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Bio izdelki" sheetId="1" r:id="rId1"/>
  </sheets>
  <calcPr calcId="124519"/>
</workbook>
</file>

<file path=xl/calcChain.xml><?xml version="1.0" encoding="utf-8"?>
<calcChain xmlns="http://schemas.openxmlformats.org/spreadsheetml/2006/main">
  <c r="G21" i="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20" l="1"/>
  <c r="G19"/>
  <c r="G77" l="1"/>
  <c r="G79" s="1"/>
  <c r="G81" s="1"/>
</calcChain>
</file>

<file path=xl/sharedStrings.xml><?xml version="1.0" encoding="utf-8"?>
<sst xmlns="http://schemas.openxmlformats.org/spreadsheetml/2006/main" count="192" uniqueCount="99">
  <si>
    <t>PONUDNIK</t>
  </si>
  <si>
    <t>__________________________</t>
  </si>
  <si>
    <t>PREDRAČUN</t>
  </si>
  <si>
    <r>
      <t xml:space="preserve">PREDMET JAVNEGA NAROČILA: </t>
    </r>
    <r>
      <rPr>
        <u/>
        <sz val="10"/>
        <rFont val="Arial CE"/>
        <family val="2"/>
        <charset val="238"/>
      </rPr>
      <t>PREHRAMBENO BLAGO</t>
    </r>
  </si>
  <si>
    <r>
      <t xml:space="preserve">Skupina  </t>
    </r>
    <r>
      <rPr>
        <b/>
        <sz val="10"/>
        <rFont val="Arial"/>
        <family val="2"/>
        <charset val="238"/>
      </rPr>
      <t xml:space="preserve"> BIO IZDELKI</t>
    </r>
  </si>
  <si>
    <t>Zap. št.</t>
  </si>
  <si>
    <t>VRSTA BLAGA</t>
  </si>
  <si>
    <t>ISKANA NETO TEŽA</t>
  </si>
  <si>
    <t>MERA</t>
  </si>
  <si>
    <t>OKVIRNA KOLIČINA</t>
  </si>
  <si>
    <t>CENA - na iskano neto težo brez DDV</t>
  </si>
  <si>
    <t>VREDNOST -na iskano neto težo brez DDV</t>
  </si>
  <si>
    <t>IME IZDELKA</t>
  </si>
  <si>
    <t>PONUJENA NETO TEŽA</t>
  </si>
  <si>
    <t>CENA NA PONUJENO NETO TEŽO brez DDV</t>
  </si>
  <si>
    <t>KVALITETA</t>
  </si>
  <si>
    <t>Sadni desert različnih okusov</t>
  </si>
  <si>
    <t>250 ml</t>
  </si>
  <si>
    <t>kos</t>
  </si>
  <si>
    <t>Bio olivno olje</t>
  </si>
  <si>
    <t>Bio repično olje</t>
  </si>
  <si>
    <t xml:space="preserve">Bučno olje </t>
  </si>
  <si>
    <t>1 l</t>
  </si>
  <si>
    <t>Jabolčni kis</t>
  </si>
  <si>
    <t>5 kg</t>
  </si>
  <si>
    <t>200 g</t>
  </si>
  <si>
    <t>1 kg</t>
  </si>
  <si>
    <t>250 g</t>
  </si>
  <si>
    <t>500 g</t>
  </si>
  <si>
    <r>
      <t xml:space="preserve">Za javni zavod: </t>
    </r>
    <r>
      <rPr>
        <b/>
        <sz val="10"/>
        <rFont val="Arial"/>
        <family val="2"/>
        <charset val="238"/>
      </rPr>
      <t>OSNOVNA ŠOLA GRIŽE</t>
    </r>
  </si>
  <si>
    <t>Sadni sok, jabolko - sok s 100% sadnim deležem brez konzervansov in dodanega sladkorja, narejen iz biološko pridelanih jabolk</t>
  </si>
  <si>
    <t xml:space="preserve">200 ml </t>
  </si>
  <si>
    <t>Zgoščen jabolčni sok iz biološko pridelanih jabolk</t>
  </si>
  <si>
    <t>Sadno-zelenjavni sok</t>
  </si>
  <si>
    <t>Zgoščen grozno-jabolčni sok iz biološko pridelanih jabolk in grozdja</t>
  </si>
  <si>
    <t>Zgoščen limonin sok iz biološko pridelanih limon</t>
  </si>
  <si>
    <t>Bio sončnično olje</t>
  </si>
  <si>
    <t>Bio sezam oljel</t>
  </si>
  <si>
    <t>Solatno olje</t>
  </si>
  <si>
    <t>Bio korenje - sušeno</t>
  </si>
  <si>
    <t>3 kg</t>
  </si>
  <si>
    <t>Bio zelena - sušeno</t>
  </si>
  <si>
    <t>Bio por - sušeno</t>
  </si>
  <si>
    <t>Bio peteršilj listi - sušeni</t>
  </si>
  <si>
    <t>Bio peteršilj gomolj - sušen</t>
  </si>
  <si>
    <t>Bio brokoli - sušen</t>
  </si>
  <si>
    <t>Bio zeliščno zelenjavna začimba brez soli</t>
  </si>
  <si>
    <t>Bio jušna osnova  v prahu</t>
  </si>
  <si>
    <t>Bio ajdova kaša</t>
  </si>
  <si>
    <t>25 kg</t>
  </si>
  <si>
    <t>Bio pira</t>
  </si>
  <si>
    <t>Bio riž basmati</t>
  </si>
  <si>
    <t>Bio mešanica rižev (črni, rdeči, basmati)</t>
  </si>
  <si>
    <t>Bio pirin zdrob</t>
  </si>
  <si>
    <t>330 g</t>
  </si>
  <si>
    <t>Bio pirina moka</t>
  </si>
  <si>
    <t>Bio koruzni zdrob</t>
  </si>
  <si>
    <t>Bio ovseni kosmiči</t>
  </si>
  <si>
    <t xml:space="preserve">Bio ajdovi kosmiči   </t>
  </si>
  <si>
    <t>Bio riževi kosmiči</t>
  </si>
  <si>
    <t>Bio pirine testenine</t>
  </si>
  <si>
    <t>2 kg</t>
  </si>
  <si>
    <t>Bio polnovredni peresniki</t>
  </si>
  <si>
    <t>Bio polnovredni špageti</t>
  </si>
  <si>
    <t>Bio polnovredni široki rezanci</t>
  </si>
  <si>
    <t>Bio tribarvne testenine</t>
  </si>
  <si>
    <t>Bio čičerika</t>
  </si>
  <si>
    <t>Bio leča - zelena</t>
  </si>
  <si>
    <t>Bio leča  - rdeča</t>
  </si>
  <si>
    <t>Bio leča - rjava</t>
  </si>
  <si>
    <t>Bio soja - zelena</t>
  </si>
  <si>
    <t>Bio soja - rumena</t>
  </si>
  <si>
    <t>Sojini kosmiči</t>
  </si>
  <si>
    <t>Sojina moka</t>
  </si>
  <si>
    <t>Bio sojino meso (drobno mleto)</t>
  </si>
  <si>
    <t>Sojine kocke</t>
  </si>
  <si>
    <t>Bio mešanica stročnic - mineštra R</t>
  </si>
  <si>
    <t>Bio polnovredni corn flakes</t>
  </si>
  <si>
    <t>Bio sadno žitno rezina s sezamom brez glutena</t>
  </si>
  <si>
    <t>40 g</t>
  </si>
  <si>
    <t>Bio žitno sadna rezina z oreščki</t>
  </si>
  <si>
    <t>Bio kakav v prahu</t>
  </si>
  <si>
    <t>2,5 kg</t>
  </si>
  <si>
    <t>Bio lešniki</t>
  </si>
  <si>
    <t>Bio namazi iz paprike, bučk  in melancanov</t>
  </si>
  <si>
    <t>180 g</t>
  </si>
  <si>
    <t>Bio džem iz višnje</t>
  </si>
  <si>
    <t>Bio kefir - sadni, različni okusi v lončku</t>
  </si>
  <si>
    <t>Vanilijevo mleko</t>
  </si>
  <si>
    <t>10 l</t>
  </si>
  <si>
    <t xml:space="preserve">SKUPAJ brez DDV: </t>
  </si>
  <si>
    <t>RABAT:</t>
  </si>
  <si>
    <t>OSNOVA ZA OBRAČUN:</t>
  </si>
  <si>
    <t>ZNESEK DDV (___%):</t>
  </si>
  <si>
    <t xml:space="preserve">SKUPAJ VREDNOST z DDV (EUR): </t>
  </si>
  <si>
    <t xml:space="preserve">ŽIG IN PODPIS: </t>
  </si>
  <si>
    <t>1l</t>
  </si>
  <si>
    <t xml:space="preserve">500 g </t>
  </si>
  <si>
    <t>DATUM: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</si>
</sst>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0\ [$€-1]"/>
  </numFmts>
  <fonts count="9">
    <font>
      <sz val="10"/>
      <name val="Arial"/>
      <family val="2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u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7"/>
      <name val="Arial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1" fillId="0" borderId="0" xfId="0" applyFont="1"/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/>
    <xf numFmtId="3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left" vertical="center" wrapText="1" readingOrder="1"/>
    </xf>
    <xf numFmtId="3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vertical="center" wrapText="1"/>
    </xf>
    <xf numFmtId="0" fontId="1" fillId="0" borderId="1" xfId="0" applyNumberFormat="1" applyFont="1" applyFill="1" applyBorder="1"/>
    <xf numFmtId="0" fontId="1" fillId="0" borderId="1" xfId="0" applyFont="1" applyFill="1" applyBorder="1"/>
    <xf numFmtId="0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left" vertical="center" wrapText="1" readingOrder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/>
    <xf numFmtId="0" fontId="0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center" wrapText="1" readingOrder="1"/>
    </xf>
    <xf numFmtId="0" fontId="8" fillId="3" borderId="1" xfId="0" applyNumberFormat="1" applyFont="1" applyFill="1" applyBorder="1" applyAlignment="1">
      <alignment horizontal="left" vertical="center" wrapText="1" readingOrder="1"/>
    </xf>
    <xf numFmtId="0" fontId="8" fillId="3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left" vertical="center" wrapText="1" readingOrder="1"/>
    </xf>
    <xf numFmtId="0" fontId="0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0" fontId="1" fillId="0" borderId="1" xfId="0" applyFont="1" applyBorder="1"/>
    <xf numFmtId="0" fontId="0" fillId="0" borderId="1" xfId="0" applyNumberFormat="1" applyFont="1" applyFill="1" applyBorder="1" applyAlignment="1">
      <alignment horizontal="left" vertical="center" wrapText="1" readingOrder="1"/>
    </xf>
    <xf numFmtId="165" fontId="1" fillId="0" borderId="0" xfId="0" applyNumberFormat="1" applyFont="1" applyAlignment="1">
      <alignment horizontal="center"/>
    </xf>
    <xf numFmtId="165" fontId="7" fillId="2" borderId="1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Border="1"/>
    <xf numFmtId="165" fontId="1" fillId="0" borderId="0" xfId="0" applyNumberFormat="1" applyFont="1"/>
    <xf numFmtId="0" fontId="1" fillId="0" borderId="1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4"/>
  <sheetViews>
    <sheetView tabSelected="1" topLeftCell="A49" workbookViewId="0">
      <selection activeCell="B84" sqref="B84"/>
    </sheetView>
  </sheetViews>
  <sheetFormatPr defaultRowHeight="12.75"/>
  <cols>
    <col min="1" max="1" width="4.5703125" style="1" customWidth="1"/>
    <col min="2" max="2" width="39.140625" style="2" customWidth="1"/>
    <col min="3" max="3" width="11.42578125" style="2" customWidth="1"/>
    <col min="4" max="4" width="8.42578125" style="1" customWidth="1"/>
    <col min="5" max="5" width="10.140625" style="3" customWidth="1"/>
    <col min="6" max="6" width="12.5703125" style="4" customWidth="1"/>
    <col min="7" max="7" width="14.85546875" style="42" customWidth="1"/>
    <col min="8" max="8" width="17.28515625" style="2" customWidth="1"/>
    <col min="9" max="9" width="13.140625" style="2" customWidth="1"/>
  </cols>
  <sheetData>
    <row r="1" spans="2:7" ht="15.75">
      <c r="B1" s="5" t="s">
        <v>0</v>
      </c>
      <c r="C1" s="5"/>
      <c r="D1" s="6"/>
      <c r="E1" s="7"/>
      <c r="F1" s="8"/>
      <c r="G1" s="39"/>
    </row>
    <row r="2" spans="2:7" ht="15">
      <c r="B2" s="9"/>
      <c r="C2" s="9"/>
      <c r="D2" s="6"/>
      <c r="E2" s="7"/>
      <c r="F2" s="8"/>
      <c r="G2" s="39"/>
    </row>
    <row r="3" spans="2:7" ht="15">
      <c r="B3" s="9" t="s">
        <v>1</v>
      </c>
      <c r="C3" s="9"/>
      <c r="D3" s="6"/>
      <c r="E3" s="7"/>
      <c r="F3" s="8"/>
      <c r="G3" s="39"/>
    </row>
    <row r="4" spans="2:7" ht="15">
      <c r="B4" s="9"/>
      <c r="C4" s="9"/>
      <c r="D4" s="6"/>
      <c r="E4" s="7"/>
      <c r="F4" s="8"/>
      <c r="G4" s="39"/>
    </row>
    <row r="5" spans="2:7" ht="15">
      <c r="B5" s="9" t="s">
        <v>1</v>
      </c>
      <c r="C5" s="9"/>
      <c r="D5" s="6"/>
      <c r="E5" s="7"/>
      <c r="F5" s="8"/>
      <c r="G5" s="39"/>
    </row>
    <row r="6" spans="2:7" ht="15">
      <c r="B6" s="9"/>
      <c r="C6" s="9"/>
      <c r="D6" s="6"/>
      <c r="E6" s="7"/>
      <c r="F6" s="8"/>
      <c r="G6" s="39"/>
    </row>
    <row r="7" spans="2:7" ht="15">
      <c r="B7" s="9"/>
      <c r="C7" s="9"/>
      <c r="D7" s="6"/>
      <c r="E7" s="7"/>
      <c r="F7" s="8"/>
      <c r="G7" s="39"/>
    </row>
    <row r="8" spans="2:7" ht="15">
      <c r="B8" s="9"/>
      <c r="C8" s="9"/>
      <c r="D8" s="6"/>
      <c r="E8" s="7"/>
      <c r="F8" s="8"/>
      <c r="G8" s="39"/>
    </row>
    <row r="9" spans="2:7" ht="15">
      <c r="B9" s="9"/>
      <c r="C9" s="9"/>
      <c r="D9" s="6"/>
      <c r="E9" s="7"/>
      <c r="F9" s="8"/>
      <c r="G9" s="39"/>
    </row>
    <row r="10" spans="2:7" ht="15">
      <c r="B10" s="9"/>
      <c r="C10" s="9"/>
      <c r="D10" s="6"/>
      <c r="E10" s="7"/>
      <c r="F10" s="8"/>
      <c r="G10" s="39"/>
    </row>
    <row r="11" spans="2:7" ht="15" customHeight="1">
      <c r="B11" s="9"/>
      <c r="C11" s="9"/>
      <c r="D11" s="44" t="s">
        <v>2</v>
      </c>
      <c r="E11" s="44"/>
      <c r="F11" s="44"/>
      <c r="G11" s="39"/>
    </row>
    <row r="12" spans="2:7">
      <c r="B12" s="10"/>
      <c r="C12" s="10"/>
      <c r="G12" s="39"/>
    </row>
    <row r="13" spans="2:7">
      <c r="B13" s="10" t="s">
        <v>3</v>
      </c>
      <c r="C13" s="10"/>
      <c r="G13" s="39"/>
    </row>
    <row r="14" spans="2:7">
      <c r="B14" s="10"/>
      <c r="C14" s="10"/>
      <c r="G14" s="39"/>
    </row>
    <row r="15" spans="2:7">
      <c r="B15" s="10" t="s">
        <v>29</v>
      </c>
      <c r="C15" s="10"/>
      <c r="G15" s="39"/>
    </row>
    <row r="16" spans="2:7">
      <c r="B16" s="10" t="s">
        <v>4</v>
      </c>
      <c r="C16" s="10"/>
      <c r="G16" s="39"/>
    </row>
    <row r="17" spans="1:11">
      <c r="B17" s="10"/>
      <c r="C17" s="10"/>
      <c r="G17" s="39"/>
    </row>
    <row r="18" spans="1:11" ht="36.75">
      <c r="A18" s="11" t="s">
        <v>5</v>
      </c>
      <c r="B18" s="12" t="s">
        <v>6</v>
      </c>
      <c r="C18" s="11" t="s">
        <v>7</v>
      </c>
      <c r="D18" s="11" t="s">
        <v>8</v>
      </c>
      <c r="E18" s="13" t="s">
        <v>9</v>
      </c>
      <c r="F18" s="14" t="s">
        <v>10</v>
      </c>
      <c r="G18" s="40" t="s">
        <v>11</v>
      </c>
      <c r="H18" s="11" t="s">
        <v>12</v>
      </c>
      <c r="I18" s="11" t="s">
        <v>13</v>
      </c>
      <c r="J18" s="15" t="s">
        <v>14</v>
      </c>
      <c r="K18" s="16" t="s">
        <v>15</v>
      </c>
    </row>
    <row r="19" spans="1:11" ht="51">
      <c r="A19" s="19">
        <v>1</v>
      </c>
      <c r="B19" s="30" t="s">
        <v>30</v>
      </c>
      <c r="C19" s="23" t="s">
        <v>31</v>
      </c>
      <c r="D19" s="19" t="s">
        <v>18</v>
      </c>
      <c r="E19" s="20">
        <v>1000</v>
      </c>
      <c r="F19" s="21"/>
      <c r="G19" s="21">
        <f>E19*F19</f>
        <v>0</v>
      </c>
      <c r="H19" s="22"/>
      <c r="I19" s="17"/>
      <c r="J19" s="18"/>
      <c r="K19" s="18"/>
    </row>
    <row r="20" spans="1:11" ht="25.5">
      <c r="A20" s="19">
        <v>2</v>
      </c>
      <c r="B20" s="30" t="s">
        <v>32</v>
      </c>
      <c r="C20" s="23" t="s">
        <v>22</v>
      </c>
      <c r="D20" s="19" t="s">
        <v>18</v>
      </c>
      <c r="E20" s="20">
        <v>25</v>
      </c>
      <c r="F20" s="21"/>
      <c r="G20" s="21">
        <f t="shared" ref="G20:G74" si="0">E20*F20</f>
        <v>0</v>
      </c>
      <c r="H20" s="22"/>
      <c r="I20" s="17"/>
      <c r="J20" s="18"/>
      <c r="K20" s="18"/>
    </row>
    <row r="21" spans="1:11">
      <c r="A21" s="19">
        <v>3</v>
      </c>
      <c r="B21" s="30" t="s">
        <v>33</v>
      </c>
      <c r="C21" s="23" t="s">
        <v>31</v>
      </c>
      <c r="D21" s="19" t="s">
        <v>18</v>
      </c>
      <c r="E21" s="20">
        <v>600</v>
      </c>
      <c r="F21" s="21"/>
      <c r="G21" s="21">
        <f t="shared" si="0"/>
        <v>0</v>
      </c>
      <c r="H21" s="22"/>
      <c r="I21" s="17"/>
      <c r="J21" s="18"/>
      <c r="K21" s="18"/>
    </row>
    <row r="22" spans="1:11" ht="25.5">
      <c r="A22" s="19">
        <v>4</v>
      </c>
      <c r="B22" s="30" t="s">
        <v>34</v>
      </c>
      <c r="C22" s="23" t="s">
        <v>22</v>
      </c>
      <c r="D22" s="19" t="s">
        <v>18</v>
      </c>
      <c r="E22" s="20">
        <v>25</v>
      </c>
      <c r="F22" s="21"/>
      <c r="G22" s="21">
        <f t="shared" si="0"/>
        <v>0</v>
      </c>
      <c r="H22" s="22"/>
      <c r="I22" s="17"/>
      <c r="J22" s="18"/>
      <c r="K22" s="18"/>
    </row>
    <row r="23" spans="1:11" ht="25.5">
      <c r="A23" s="19">
        <v>5</v>
      </c>
      <c r="B23" s="30" t="s">
        <v>35</v>
      </c>
      <c r="C23" s="23" t="s">
        <v>22</v>
      </c>
      <c r="D23" s="19" t="s">
        <v>18</v>
      </c>
      <c r="E23" s="20">
        <v>100</v>
      </c>
      <c r="F23" s="21"/>
      <c r="G23" s="21">
        <f t="shared" si="0"/>
        <v>0</v>
      </c>
      <c r="H23" s="22"/>
      <c r="I23" s="17"/>
      <c r="J23" s="18"/>
      <c r="K23" s="18"/>
    </row>
    <row r="24" spans="1:11">
      <c r="A24" s="19">
        <v>6</v>
      </c>
      <c r="B24" s="30" t="s">
        <v>16</v>
      </c>
      <c r="C24" s="23" t="s">
        <v>17</v>
      </c>
      <c r="D24" s="19" t="s">
        <v>18</v>
      </c>
      <c r="E24" s="20">
        <v>600</v>
      </c>
      <c r="F24" s="21"/>
      <c r="G24" s="21">
        <f t="shared" si="0"/>
        <v>0</v>
      </c>
      <c r="H24" s="22"/>
      <c r="I24" s="17"/>
      <c r="J24" s="18"/>
      <c r="K24" s="18"/>
    </row>
    <row r="25" spans="1:11">
      <c r="A25" s="19">
        <v>7</v>
      </c>
      <c r="B25" s="30" t="s">
        <v>36</v>
      </c>
      <c r="C25" s="24" t="s">
        <v>96</v>
      </c>
      <c r="D25" s="19" t="s">
        <v>18</v>
      </c>
      <c r="E25" s="20">
        <v>5</v>
      </c>
      <c r="F25" s="21"/>
      <c r="G25" s="21">
        <f t="shared" si="0"/>
        <v>0</v>
      </c>
      <c r="H25" s="22"/>
      <c r="I25" s="17"/>
      <c r="J25" s="18"/>
      <c r="K25" s="18"/>
    </row>
    <row r="26" spans="1:11">
      <c r="A26" s="19">
        <v>8</v>
      </c>
      <c r="B26" s="30" t="s">
        <v>19</v>
      </c>
      <c r="C26" s="24" t="s">
        <v>96</v>
      </c>
      <c r="D26" s="19" t="s">
        <v>18</v>
      </c>
      <c r="E26" s="20">
        <v>5</v>
      </c>
      <c r="F26" s="21"/>
      <c r="G26" s="21">
        <f t="shared" si="0"/>
        <v>0</v>
      </c>
      <c r="H26" s="22"/>
      <c r="I26" s="17"/>
      <c r="J26" s="18"/>
      <c r="K26" s="18"/>
    </row>
    <row r="27" spans="1:11">
      <c r="A27" s="19">
        <v>9</v>
      </c>
      <c r="B27" s="30" t="s">
        <v>37</v>
      </c>
      <c r="C27" s="24" t="s">
        <v>96</v>
      </c>
      <c r="D27" s="19" t="s">
        <v>18</v>
      </c>
      <c r="E27" s="20">
        <v>5</v>
      </c>
      <c r="F27" s="21"/>
      <c r="G27" s="21">
        <f t="shared" si="0"/>
        <v>0</v>
      </c>
      <c r="H27" s="22"/>
      <c r="I27" s="17"/>
      <c r="J27" s="18"/>
      <c r="K27" s="18"/>
    </row>
    <row r="28" spans="1:11">
      <c r="A28" s="19">
        <v>10</v>
      </c>
      <c r="B28" s="31" t="s">
        <v>20</v>
      </c>
      <c r="C28" s="32">
        <v>1</v>
      </c>
      <c r="D28" s="19" t="s">
        <v>18</v>
      </c>
      <c r="E28" s="20">
        <v>5</v>
      </c>
      <c r="F28" s="33"/>
      <c r="G28" s="21">
        <f t="shared" si="0"/>
        <v>0</v>
      </c>
      <c r="H28" s="22"/>
      <c r="I28" s="17"/>
      <c r="J28" s="18"/>
      <c r="K28" s="18"/>
    </row>
    <row r="29" spans="1:11">
      <c r="A29" s="19">
        <v>11</v>
      </c>
      <c r="B29" s="30" t="s">
        <v>21</v>
      </c>
      <c r="C29" s="23" t="s">
        <v>22</v>
      </c>
      <c r="D29" s="19" t="s">
        <v>18</v>
      </c>
      <c r="E29" s="20">
        <v>10</v>
      </c>
      <c r="F29" s="21"/>
      <c r="G29" s="21">
        <f t="shared" si="0"/>
        <v>0</v>
      </c>
      <c r="H29" s="22"/>
      <c r="I29" s="17"/>
      <c r="J29" s="18"/>
      <c r="K29" s="18"/>
    </row>
    <row r="30" spans="1:11">
      <c r="A30" s="19">
        <v>12</v>
      </c>
      <c r="B30" s="30" t="s">
        <v>38</v>
      </c>
      <c r="C30" s="23" t="s">
        <v>22</v>
      </c>
      <c r="D30" s="19" t="s">
        <v>18</v>
      </c>
      <c r="E30" s="20">
        <v>10</v>
      </c>
      <c r="F30" s="21"/>
      <c r="G30" s="21">
        <f t="shared" si="0"/>
        <v>0</v>
      </c>
      <c r="H30" s="22"/>
      <c r="I30" s="17"/>
      <c r="J30" s="18"/>
      <c r="K30" s="18"/>
    </row>
    <row r="31" spans="1:11">
      <c r="A31" s="19">
        <v>13</v>
      </c>
      <c r="B31" s="30" t="s">
        <v>23</v>
      </c>
      <c r="C31" s="24" t="s">
        <v>22</v>
      </c>
      <c r="D31" s="19" t="s">
        <v>18</v>
      </c>
      <c r="E31" s="20">
        <v>10</v>
      </c>
      <c r="F31" s="21"/>
      <c r="G31" s="21">
        <f t="shared" si="0"/>
        <v>0</v>
      </c>
      <c r="H31" s="24"/>
      <c r="I31" s="17"/>
      <c r="J31" s="18"/>
      <c r="K31" s="18"/>
    </row>
    <row r="32" spans="1:11">
      <c r="A32" s="19">
        <v>14</v>
      </c>
      <c r="B32" s="30" t="s">
        <v>39</v>
      </c>
      <c r="C32" s="26" t="s">
        <v>40</v>
      </c>
      <c r="D32" s="19" t="s">
        <v>18</v>
      </c>
      <c r="E32" s="20">
        <v>1</v>
      </c>
      <c r="F32" s="21"/>
      <c r="G32" s="21">
        <f t="shared" si="0"/>
        <v>0</v>
      </c>
      <c r="H32" s="22"/>
      <c r="I32" s="17"/>
      <c r="J32" s="18"/>
      <c r="K32" s="18"/>
    </row>
    <row r="33" spans="1:11">
      <c r="A33" s="19">
        <v>15</v>
      </c>
      <c r="B33" s="30" t="s">
        <v>41</v>
      </c>
      <c r="C33" s="26" t="s">
        <v>40</v>
      </c>
      <c r="D33" s="19" t="s">
        <v>18</v>
      </c>
      <c r="E33" s="20">
        <v>1</v>
      </c>
      <c r="F33" s="21"/>
      <c r="G33" s="21">
        <f t="shared" si="0"/>
        <v>0</v>
      </c>
      <c r="H33" s="22"/>
      <c r="I33" s="17"/>
      <c r="J33" s="18"/>
      <c r="K33" s="18"/>
    </row>
    <row r="34" spans="1:11">
      <c r="A34" s="19">
        <v>16</v>
      </c>
      <c r="B34" s="30" t="s">
        <v>42</v>
      </c>
      <c r="C34" s="26" t="s">
        <v>40</v>
      </c>
      <c r="D34" s="19" t="s">
        <v>18</v>
      </c>
      <c r="E34" s="20">
        <v>1</v>
      </c>
      <c r="F34" s="21"/>
      <c r="G34" s="21">
        <f t="shared" si="0"/>
        <v>0</v>
      </c>
      <c r="H34" s="22"/>
      <c r="I34" s="17"/>
      <c r="J34" s="18"/>
      <c r="K34" s="18"/>
    </row>
    <row r="35" spans="1:11">
      <c r="A35" s="19">
        <v>17</v>
      </c>
      <c r="B35" s="30" t="s">
        <v>43</v>
      </c>
      <c r="C35" s="26" t="s">
        <v>40</v>
      </c>
      <c r="D35" s="19" t="s">
        <v>18</v>
      </c>
      <c r="E35" s="20">
        <v>1</v>
      </c>
      <c r="F35" s="21"/>
      <c r="G35" s="21">
        <f t="shared" si="0"/>
        <v>0</v>
      </c>
      <c r="H35" s="22"/>
      <c r="I35" s="17"/>
      <c r="J35" s="18"/>
      <c r="K35" s="18"/>
    </row>
    <row r="36" spans="1:11">
      <c r="A36" s="19">
        <v>18</v>
      </c>
      <c r="B36" s="30" t="s">
        <v>44</v>
      </c>
      <c r="C36" s="26" t="s">
        <v>40</v>
      </c>
      <c r="D36" s="19" t="s">
        <v>18</v>
      </c>
      <c r="E36" s="20">
        <v>1</v>
      </c>
      <c r="F36" s="21"/>
      <c r="G36" s="21">
        <f t="shared" si="0"/>
        <v>0</v>
      </c>
      <c r="H36" s="22"/>
      <c r="I36" s="17"/>
      <c r="J36" s="18"/>
      <c r="K36" s="18"/>
    </row>
    <row r="37" spans="1:11">
      <c r="A37" s="19">
        <v>19</v>
      </c>
      <c r="B37" s="30" t="s">
        <v>45</v>
      </c>
      <c r="C37" s="26" t="s">
        <v>40</v>
      </c>
      <c r="D37" s="19" t="s">
        <v>18</v>
      </c>
      <c r="E37" s="20">
        <v>1</v>
      </c>
      <c r="F37" s="21"/>
      <c r="G37" s="21">
        <f t="shared" si="0"/>
        <v>0</v>
      </c>
      <c r="H37" s="22"/>
      <c r="I37" s="17"/>
      <c r="J37" s="18"/>
      <c r="K37" s="18"/>
    </row>
    <row r="38" spans="1:11">
      <c r="A38" s="19">
        <v>20</v>
      </c>
      <c r="B38" s="30" t="s">
        <v>46</v>
      </c>
      <c r="C38" s="23" t="s">
        <v>25</v>
      </c>
      <c r="D38" s="19" t="s">
        <v>18</v>
      </c>
      <c r="E38" s="20">
        <v>1</v>
      </c>
      <c r="F38" s="21"/>
      <c r="G38" s="21">
        <f t="shared" si="0"/>
        <v>0</v>
      </c>
      <c r="H38" s="25"/>
      <c r="I38" s="17"/>
      <c r="J38" s="18"/>
      <c r="K38" s="18"/>
    </row>
    <row r="39" spans="1:11">
      <c r="A39" s="19">
        <v>21</v>
      </c>
      <c r="B39" s="34" t="s">
        <v>47</v>
      </c>
      <c r="C39" s="35" t="s">
        <v>26</v>
      </c>
      <c r="D39" s="19" t="s">
        <v>18</v>
      </c>
      <c r="E39" s="20">
        <v>5</v>
      </c>
      <c r="F39" s="29"/>
      <c r="G39" s="21">
        <f t="shared" si="0"/>
        <v>0</v>
      </c>
      <c r="H39" s="19"/>
      <c r="I39" s="17"/>
      <c r="J39" s="18"/>
      <c r="K39" s="18"/>
    </row>
    <row r="40" spans="1:11">
      <c r="A40" s="19">
        <v>22</v>
      </c>
      <c r="B40" s="30" t="s">
        <v>48</v>
      </c>
      <c r="C40" s="26" t="s">
        <v>49</v>
      </c>
      <c r="D40" s="19" t="s">
        <v>18</v>
      </c>
      <c r="E40" s="20">
        <v>1</v>
      </c>
      <c r="F40" s="21"/>
      <c r="G40" s="21">
        <f t="shared" si="0"/>
        <v>0</v>
      </c>
      <c r="H40" s="25"/>
      <c r="I40" s="17"/>
      <c r="J40" s="18"/>
      <c r="K40" s="18"/>
    </row>
    <row r="41" spans="1:11">
      <c r="A41" s="19">
        <v>23</v>
      </c>
      <c r="B41" s="30" t="s">
        <v>50</v>
      </c>
      <c r="C41" s="23" t="s">
        <v>28</v>
      </c>
      <c r="D41" s="19" t="s">
        <v>18</v>
      </c>
      <c r="E41" s="20">
        <v>10</v>
      </c>
      <c r="F41" s="21"/>
      <c r="G41" s="21">
        <f t="shared" si="0"/>
        <v>0</v>
      </c>
      <c r="H41" s="24"/>
      <c r="I41" s="17"/>
      <c r="J41" s="18"/>
      <c r="K41" s="18"/>
    </row>
    <row r="42" spans="1:11">
      <c r="A42" s="19">
        <v>24</v>
      </c>
      <c r="B42" s="30" t="s">
        <v>51</v>
      </c>
      <c r="C42" s="24" t="s">
        <v>26</v>
      </c>
      <c r="D42" s="19" t="s">
        <v>18</v>
      </c>
      <c r="E42" s="20">
        <v>20</v>
      </c>
      <c r="F42" s="21"/>
      <c r="G42" s="21">
        <f t="shared" si="0"/>
        <v>0</v>
      </c>
      <c r="H42" s="24"/>
      <c r="I42" s="17"/>
      <c r="J42" s="18"/>
      <c r="K42" s="18"/>
    </row>
    <row r="43" spans="1:11">
      <c r="A43" s="19">
        <v>25</v>
      </c>
      <c r="B43" s="30" t="s">
        <v>52</v>
      </c>
      <c r="C43" s="26" t="s">
        <v>24</v>
      </c>
      <c r="D43" s="19" t="s">
        <v>18</v>
      </c>
      <c r="E43" s="20">
        <v>2</v>
      </c>
      <c r="F43" s="21"/>
      <c r="G43" s="21">
        <f t="shared" si="0"/>
        <v>0</v>
      </c>
      <c r="H43" s="24"/>
      <c r="I43" s="17"/>
      <c r="J43" s="18"/>
      <c r="K43" s="18"/>
    </row>
    <row r="44" spans="1:11">
      <c r="A44" s="19">
        <v>26</v>
      </c>
      <c r="B44" s="30" t="s">
        <v>53</v>
      </c>
      <c r="C44" s="23" t="s">
        <v>54</v>
      </c>
      <c r="D44" s="19" t="s">
        <v>18</v>
      </c>
      <c r="E44" s="20">
        <v>10</v>
      </c>
      <c r="F44" s="21"/>
      <c r="G44" s="21">
        <f t="shared" si="0"/>
        <v>0</v>
      </c>
      <c r="H44" s="24"/>
      <c r="I44" s="17"/>
      <c r="J44" s="18"/>
      <c r="K44" s="18"/>
    </row>
    <row r="45" spans="1:11">
      <c r="A45" s="19">
        <v>27</v>
      </c>
      <c r="B45" s="30" t="s">
        <v>55</v>
      </c>
      <c r="C45" s="23" t="s">
        <v>26</v>
      </c>
      <c r="D45" s="19" t="s">
        <v>18</v>
      </c>
      <c r="E45" s="20">
        <v>5</v>
      </c>
      <c r="F45" s="21"/>
      <c r="G45" s="21">
        <f t="shared" si="0"/>
        <v>0</v>
      </c>
      <c r="H45" s="24"/>
      <c r="I45" s="17"/>
      <c r="J45" s="18"/>
      <c r="K45" s="18"/>
    </row>
    <row r="46" spans="1:11">
      <c r="A46" s="19">
        <v>28</v>
      </c>
      <c r="B46" s="30" t="s">
        <v>56</v>
      </c>
      <c r="C46" s="24" t="s">
        <v>28</v>
      </c>
      <c r="D46" s="19" t="s">
        <v>18</v>
      </c>
      <c r="E46" s="20">
        <v>20</v>
      </c>
      <c r="F46" s="21"/>
      <c r="G46" s="21">
        <f t="shared" si="0"/>
        <v>0</v>
      </c>
      <c r="H46" s="24"/>
      <c r="I46" s="17"/>
      <c r="J46" s="18"/>
      <c r="K46" s="18"/>
    </row>
    <row r="47" spans="1:11">
      <c r="A47" s="19">
        <v>29</v>
      </c>
      <c r="B47" s="30" t="s">
        <v>57</v>
      </c>
      <c r="C47" s="23" t="s">
        <v>97</v>
      </c>
      <c r="D47" s="19" t="s">
        <v>18</v>
      </c>
      <c r="E47" s="20">
        <v>5</v>
      </c>
      <c r="F47" s="21"/>
      <c r="G47" s="21">
        <f t="shared" si="0"/>
        <v>0</v>
      </c>
      <c r="H47" s="24"/>
      <c r="I47" s="17"/>
      <c r="J47" s="18"/>
      <c r="K47" s="18"/>
    </row>
    <row r="48" spans="1:11">
      <c r="A48" s="19">
        <v>30</v>
      </c>
      <c r="B48" s="30" t="s">
        <v>58</v>
      </c>
      <c r="C48" s="23" t="s">
        <v>28</v>
      </c>
      <c r="D48" s="19" t="s">
        <v>18</v>
      </c>
      <c r="E48" s="20">
        <v>5</v>
      </c>
      <c r="F48" s="21"/>
      <c r="G48" s="21">
        <f t="shared" si="0"/>
        <v>0</v>
      </c>
      <c r="H48" s="24"/>
      <c r="I48" s="17"/>
      <c r="J48" s="18"/>
      <c r="K48" s="18"/>
    </row>
    <row r="49" spans="1:11">
      <c r="A49" s="19">
        <v>31</v>
      </c>
      <c r="B49" s="30" t="s">
        <v>59</v>
      </c>
      <c r="C49" s="23" t="s">
        <v>28</v>
      </c>
      <c r="D49" s="19" t="s">
        <v>18</v>
      </c>
      <c r="E49" s="20">
        <v>5</v>
      </c>
      <c r="F49" s="21"/>
      <c r="G49" s="21">
        <f t="shared" si="0"/>
        <v>0</v>
      </c>
      <c r="H49" s="24"/>
      <c r="I49" s="17"/>
      <c r="J49" s="18"/>
      <c r="K49" s="18"/>
    </row>
    <row r="50" spans="1:11">
      <c r="A50" s="19">
        <v>32</v>
      </c>
      <c r="B50" s="30" t="s">
        <v>60</v>
      </c>
      <c r="C50" s="26" t="s">
        <v>61</v>
      </c>
      <c r="D50" s="19" t="s">
        <v>18</v>
      </c>
      <c r="E50" s="20">
        <v>10</v>
      </c>
      <c r="F50" s="21"/>
      <c r="G50" s="21">
        <f t="shared" si="0"/>
        <v>0</v>
      </c>
      <c r="H50" s="24"/>
      <c r="I50" s="17"/>
      <c r="J50" s="18"/>
      <c r="K50" s="18"/>
    </row>
    <row r="51" spans="1:11">
      <c r="A51" s="19">
        <v>33</v>
      </c>
      <c r="B51" s="30" t="s">
        <v>62</v>
      </c>
      <c r="C51" s="24" t="s">
        <v>24</v>
      </c>
      <c r="D51" s="19" t="s">
        <v>18</v>
      </c>
      <c r="E51" s="20">
        <v>10</v>
      </c>
      <c r="F51" s="21"/>
      <c r="G51" s="21">
        <f t="shared" si="0"/>
        <v>0</v>
      </c>
      <c r="H51" s="24"/>
      <c r="I51" s="17"/>
      <c r="J51" s="18"/>
      <c r="K51" s="18"/>
    </row>
    <row r="52" spans="1:11">
      <c r="A52" s="19">
        <v>34</v>
      </c>
      <c r="B52" s="30" t="s">
        <v>63</v>
      </c>
      <c r="C52" s="24" t="s">
        <v>24</v>
      </c>
      <c r="D52" s="19" t="s">
        <v>18</v>
      </c>
      <c r="E52" s="20">
        <v>10</v>
      </c>
      <c r="F52" s="21"/>
      <c r="G52" s="21">
        <f t="shared" si="0"/>
        <v>0</v>
      </c>
      <c r="H52" s="24"/>
      <c r="I52" s="17"/>
      <c r="J52" s="18"/>
      <c r="K52" s="18"/>
    </row>
    <row r="53" spans="1:11">
      <c r="A53" s="19">
        <v>35</v>
      </c>
      <c r="B53" s="30" t="s">
        <v>64</v>
      </c>
      <c r="C53" s="24" t="s">
        <v>24</v>
      </c>
      <c r="D53" s="19" t="s">
        <v>18</v>
      </c>
      <c r="E53" s="20">
        <v>10</v>
      </c>
      <c r="F53" s="21"/>
      <c r="G53" s="21">
        <f t="shared" si="0"/>
        <v>0</v>
      </c>
      <c r="H53" s="24"/>
      <c r="I53" s="17"/>
      <c r="J53" s="18"/>
      <c r="K53" s="18"/>
    </row>
    <row r="54" spans="1:11">
      <c r="A54" s="19">
        <v>36</v>
      </c>
      <c r="B54" s="30" t="s">
        <v>65</v>
      </c>
      <c r="C54" s="24" t="s">
        <v>24</v>
      </c>
      <c r="D54" s="19" t="s">
        <v>18</v>
      </c>
      <c r="E54" s="20">
        <v>10</v>
      </c>
      <c r="F54" s="21"/>
      <c r="G54" s="21">
        <f t="shared" si="0"/>
        <v>0</v>
      </c>
      <c r="H54" s="24"/>
      <c r="I54" s="17"/>
      <c r="J54" s="18"/>
      <c r="K54" s="18"/>
    </row>
    <row r="55" spans="1:11">
      <c r="A55" s="19">
        <v>37</v>
      </c>
      <c r="B55" s="30" t="s">
        <v>66</v>
      </c>
      <c r="C55" s="24" t="s">
        <v>28</v>
      </c>
      <c r="D55" s="19" t="s">
        <v>18</v>
      </c>
      <c r="E55" s="20">
        <v>10</v>
      </c>
      <c r="F55" s="21"/>
      <c r="G55" s="21">
        <f t="shared" si="0"/>
        <v>0</v>
      </c>
      <c r="H55" s="24"/>
      <c r="I55" s="17"/>
      <c r="J55" s="18"/>
      <c r="K55" s="18"/>
    </row>
    <row r="56" spans="1:11">
      <c r="A56" s="19">
        <v>38</v>
      </c>
      <c r="B56" s="30" t="s">
        <v>67</v>
      </c>
      <c r="C56" s="24" t="s">
        <v>28</v>
      </c>
      <c r="D56" s="19" t="s">
        <v>18</v>
      </c>
      <c r="E56" s="20">
        <v>10</v>
      </c>
      <c r="F56" s="21"/>
      <c r="G56" s="21">
        <f t="shared" si="0"/>
        <v>0</v>
      </c>
      <c r="H56" s="24"/>
      <c r="I56" s="17"/>
      <c r="J56" s="18"/>
      <c r="K56" s="18"/>
    </row>
    <row r="57" spans="1:11">
      <c r="A57" s="19">
        <v>39</v>
      </c>
      <c r="B57" s="30" t="s">
        <v>68</v>
      </c>
      <c r="C57" s="24" t="s">
        <v>28</v>
      </c>
      <c r="D57" s="19" t="s">
        <v>18</v>
      </c>
      <c r="E57" s="20">
        <v>10</v>
      </c>
      <c r="F57" s="21"/>
      <c r="G57" s="21">
        <f t="shared" si="0"/>
        <v>0</v>
      </c>
      <c r="H57" s="24"/>
      <c r="I57" s="36"/>
      <c r="J57" s="37"/>
      <c r="K57" s="37"/>
    </row>
    <row r="58" spans="1:11" ht="19.5" customHeight="1">
      <c r="A58" s="19">
        <v>40</v>
      </c>
      <c r="B58" s="30" t="s">
        <v>69</v>
      </c>
      <c r="C58" s="24" t="s">
        <v>26</v>
      </c>
      <c r="D58" s="19" t="s">
        <v>18</v>
      </c>
      <c r="E58" s="20">
        <v>10</v>
      </c>
      <c r="F58" s="21"/>
      <c r="G58" s="21">
        <f t="shared" si="0"/>
        <v>0</v>
      </c>
      <c r="H58" s="24"/>
      <c r="I58" s="36"/>
      <c r="J58" s="37"/>
      <c r="K58" s="37"/>
    </row>
    <row r="59" spans="1:11" ht="18" customHeight="1">
      <c r="A59" s="19">
        <v>41</v>
      </c>
      <c r="B59" s="30" t="s">
        <v>70</v>
      </c>
      <c r="C59" s="24" t="s">
        <v>26</v>
      </c>
      <c r="D59" s="19" t="s">
        <v>18</v>
      </c>
      <c r="E59" s="20">
        <v>10</v>
      </c>
      <c r="F59" s="21"/>
      <c r="G59" s="21">
        <f t="shared" si="0"/>
        <v>0</v>
      </c>
      <c r="H59" s="24"/>
      <c r="I59" s="36"/>
      <c r="J59" s="37"/>
      <c r="K59" s="37"/>
    </row>
    <row r="60" spans="1:11" ht="24.75" customHeight="1">
      <c r="A60" s="19">
        <v>42</v>
      </c>
      <c r="B60" s="30" t="s">
        <v>71</v>
      </c>
      <c r="C60" s="24" t="s">
        <v>26</v>
      </c>
      <c r="D60" s="19" t="s">
        <v>18</v>
      </c>
      <c r="E60" s="20">
        <v>10</v>
      </c>
      <c r="F60" s="21"/>
      <c r="G60" s="21">
        <f t="shared" si="0"/>
        <v>0</v>
      </c>
      <c r="H60" s="24"/>
      <c r="I60" s="36"/>
      <c r="J60" s="37"/>
      <c r="K60" s="37"/>
    </row>
    <row r="61" spans="1:11" ht="21" customHeight="1">
      <c r="A61" s="19">
        <v>43</v>
      </c>
      <c r="B61" s="30" t="s">
        <v>72</v>
      </c>
      <c r="C61" s="26" t="s">
        <v>24</v>
      </c>
      <c r="D61" s="19" t="s">
        <v>18</v>
      </c>
      <c r="E61" s="20">
        <v>5</v>
      </c>
      <c r="F61" s="21"/>
      <c r="G61" s="21">
        <f t="shared" si="0"/>
        <v>0</v>
      </c>
      <c r="H61" s="24"/>
      <c r="I61" s="36"/>
      <c r="J61" s="37"/>
      <c r="K61" s="37"/>
    </row>
    <row r="62" spans="1:11" ht="23.25" customHeight="1">
      <c r="A62" s="19">
        <v>44</v>
      </c>
      <c r="B62" s="30" t="s">
        <v>73</v>
      </c>
      <c r="C62" s="24" t="s">
        <v>27</v>
      </c>
      <c r="D62" s="19" t="s">
        <v>18</v>
      </c>
      <c r="E62" s="20">
        <v>5</v>
      </c>
      <c r="F62" s="21"/>
      <c r="G62" s="21">
        <f t="shared" si="0"/>
        <v>0</v>
      </c>
      <c r="H62" s="24"/>
      <c r="I62" s="36"/>
      <c r="J62" s="37"/>
      <c r="K62" s="37"/>
    </row>
    <row r="63" spans="1:11">
      <c r="A63" s="19">
        <v>45</v>
      </c>
      <c r="B63" s="30" t="s">
        <v>74</v>
      </c>
      <c r="C63" s="24" t="s">
        <v>24</v>
      </c>
      <c r="D63" s="19" t="s">
        <v>18</v>
      </c>
      <c r="E63" s="20">
        <v>3</v>
      </c>
      <c r="F63" s="21"/>
      <c r="G63" s="21">
        <f t="shared" si="0"/>
        <v>0</v>
      </c>
      <c r="H63" s="24"/>
      <c r="I63" s="36"/>
      <c r="J63" s="37"/>
      <c r="K63" s="37"/>
    </row>
    <row r="64" spans="1:11">
      <c r="A64" s="19">
        <v>46</v>
      </c>
      <c r="B64" s="30" t="s">
        <v>75</v>
      </c>
      <c r="C64" s="26" t="s">
        <v>24</v>
      </c>
      <c r="D64" s="19" t="s">
        <v>18</v>
      </c>
      <c r="E64" s="20">
        <v>3</v>
      </c>
      <c r="F64" s="21"/>
      <c r="G64" s="21">
        <f t="shared" si="0"/>
        <v>0</v>
      </c>
      <c r="H64" s="24"/>
      <c r="I64" s="36"/>
      <c r="J64" s="37"/>
      <c r="K64" s="37"/>
    </row>
    <row r="65" spans="1:11">
      <c r="A65" s="19">
        <v>47</v>
      </c>
      <c r="B65" s="38" t="s">
        <v>76</v>
      </c>
      <c r="C65" s="26" t="s">
        <v>24</v>
      </c>
      <c r="D65" s="19" t="s">
        <v>18</v>
      </c>
      <c r="E65" s="20">
        <v>3</v>
      </c>
      <c r="F65" s="27"/>
      <c r="G65" s="21">
        <f t="shared" si="0"/>
        <v>0</v>
      </c>
      <c r="H65" s="24"/>
      <c r="I65" s="36"/>
      <c r="J65" s="37"/>
      <c r="K65" s="37"/>
    </row>
    <row r="66" spans="1:11">
      <c r="A66" s="19">
        <v>48</v>
      </c>
      <c r="B66" s="30" t="s">
        <v>77</v>
      </c>
      <c r="C66" s="24" t="s">
        <v>24</v>
      </c>
      <c r="D66" s="19" t="s">
        <v>18</v>
      </c>
      <c r="E66" s="20">
        <v>3</v>
      </c>
      <c r="F66" s="21"/>
      <c r="G66" s="21">
        <f t="shared" si="0"/>
        <v>0</v>
      </c>
      <c r="H66" s="24"/>
      <c r="I66" s="36"/>
      <c r="J66" s="37"/>
      <c r="K66" s="37"/>
    </row>
    <row r="67" spans="1:11" ht="25.5">
      <c r="A67" s="19">
        <v>49</v>
      </c>
      <c r="B67" s="30" t="s">
        <v>78</v>
      </c>
      <c r="C67" s="23" t="s">
        <v>79</v>
      </c>
      <c r="D67" s="19" t="s">
        <v>18</v>
      </c>
      <c r="E67" s="20">
        <v>50</v>
      </c>
      <c r="F67" s="21"/>
      <c r="G67" s="21">
        <f t="shared" si="0"/>
        <v>0</v>
      </c>
      <c r="H67" s="24"/>
      <c r="I67" s="36"/>
      <c r="J67" s="37"/>
      <c r="K67" s="37"/>
    </row>
    <row r="68" spans="1:11">
      <c r="A68" s="19">
        <v>50</v>
      </c>
      <c r="B68" s="30" t="s">
        <v>80</v>
      </c>
      <c r="C68" s="23" t="s">
        <v>79</v>
      </c>
      <c r="D68" s="19" t="s">
        <v>18</v>
      </c>
      <c r="E68" s="20">
        <v>500</v>
      </c>
      <c r="F68" s="21"/>
      <c r="G68" s="21">
        <f t="shared" si="0"/>
        <v>0</v>
      </c>
      <c r="H68" s="24"/>
      <c r="I68" s="36"/>
      <c r="J68" s="37"/>
      <c r="K68" s="37"/>
    </row>
    <row r="69" spans="1:11">
      <c r="A69" s="19">
        <v>51</v>
      </c>
      <c r="B69" s="30" t="s">
        <v>81</v>
      </c>
      <c r="C69" s="24" t="s">
        <v>82</v>
      </c>
      <c r="D69" s="19" t="s">
        <v>18</v>
      </c>
      <c r="E69" s="20">
        <v>1</v>
      </c>
      <c r="F69" s="21"/>
      <c r="G69" s="21">
        <f t="shared" si="0"/>
        <v>0</v>
      </c>
      <c r="H69" s="24"/>
      <c r="I69" s="36"/>
      <c r="J69" s="37"/>
      <c r="K69" s="37"/>
    </row>
    <row r="70" spans="1:11">
      <c r="A70" s="19">
        <v>52</v>
      </c>
      <c r="B70" s="30" t="s">
        <v>83</v>
      </c>
      <c r="C70" s="24" t="s">
        <v>25</v>
      </c>
      <c r="D70" s="19" t="s">
        <v>18</v>
      </c>
      <c r="E70" s="20">
        <v>30</v>
      </c>
      <c r="F70" s="21"/>
      <c r="G70" s="21">
        <f t="shared" si="0"/>
        <v>0</v>
      </c>
      <c r="H70" s="24"/>
      <c r="I70" s="36"/>
      <c r="J70" s="37"/>
      <c r="K70" s="37"/>
    </row>
    <row r="71" spans="1:11">
      <c r="A71" s="19">
        <v>53</v>
      </c>
      <c r="B71" s="30" t="s">
        <v>84</v>
      </c>
      <c r="C71" s="24" t="s">
        <v>85</v>
      </c>
      <c r="D71" s="19" t="s">
        <v>18</v>
      </c>
      <c r="E71" s="20">
        <v>200</v>
      </c>
      <c r="F71" s="21"/>
      <c r="G71" s="21">
        <f t="shared" si="0"/>
        <v>0</v>
      </c>
      <c r="H71" s="24"/>
      <c r="I71" s="36"/>
      <c r="J71" s="37"/>
      <c r="K71" s="37"/>
    </row>
    <row r="72" spans="1:11">
      <c r="A72" s="19">
        <v>54</v>
      </c>
      <c r="B72" s="38" t="s">
        <v>86</v>
      </c>
      <c r="C72" s="24" t="s">
        <v>40</v>
      </c>
      <c r="D72" s="19" t="s">
        <v>18</v>
      </c>
      <c r="E72" s="20">
        <v>5</v>
      </c>
      <c r="F72" s="21"/>
      <c r="G72" s="21">
        <f t="shared" si="0"/>
        <v>0</v>
      </c>
      <c r="H72" s="24"/>
      <c r="I72" s="36"/>
      <c r="J72" s="37"/>
      <c r="K72" s="37"/>
    </row>
    <row r="73" spans="1:11">
      <c r="A73" s="19">
        <v>55</v>
      </c>
      <c r="B73" s="34" t="s">
        <v>87</v>
      </c>
      <c r="C73" s="28" t="s">
        <v>31</v>
      </c>
      <c r="D73" s="19" t="s">
        <v>18</v>
      </c>
      <c r="E73" s="20">
        <v>2000</v>
      </c>
      <c r="F73" s="29"/>
      <c r="G73" s="21">
        <f t="shared" si="0"/>
        <v>0</v>
      </c>
      <c r="H73" s="24"/>
      <c r="I73" s="36"/>
      <c r="J73" s="37"/>
      <c r="K73" s="37"/>
    </row>
    <row r="74" spans="1:11">
      <c r="A74" s="19">
        <v>56</v>
      </c>
      <c r="B74" s="34" t="s">
        <v>88</v>
      </c>
      <c r="C74" s="28" t="s">
        <v>89</v>
      </c>
      <c r="D74" s="19" t="s">
        <v>18</v>
      </c>
      <c r="E74" s="20">
        <v>60</v>
      </c>
      <c r="F74" s="29"/>
      <c r="G74" s="21">
        <f t="shared" si="0"/>
        <v>0</v>
      </c>
      <c r="H74" s="24"/>
      <c r="I74" s="36"/>
      <c r="J74" s="37"/>
      <c r="K74" s="37"/>
    </row>
    <row r="77" spans="1:11">
      <c r="C77" s="43" t="s">
        <v>90</v>
      </c>
      <c r="D77" s="43"/>
      <c r="E77" s="43"/>
      <c r="F77" s="43"/>
      <c r="G77" s="41">
        <f>SUM(G19:G74)</f>
        <v>0</v>
      </c>
    </row>
    <row r="78" spans="1:11">
      <c r="C78" s="43" t="s">
        <v>91</v>
      </c>
      <c r="D78" s="43"/>
      <c r="E78" s="43"/>
      <c r="F78" s="43"/>
      <c r="G78" s="41"/>
    </row>
    <row r="79" spans="1:11">
      <c r="C79" s="43" t="s">
        <v>92</v>
      </c>
      <c r="D79" s="43"/>
      <c r="E79" s="43"/>
      <c r="F79" s="43"/>
      <c r="G79" s="41">
        <f>G77-G78</f>
        <v>0</v>
      </c>
    </row>
    <row r="80" spans="1:11">
      <c r="C80" s="43" t="s">
        <v>93</v>
      </c>
      <c r="D80" s="43"/>
      <c r="E80" s="43"/>
      <c r="F80" s="43"/>
      <c r="G80" s="41"/>
    </row>
    <row r="81" spans="2:8">
      <c r="C81" s="43" t="s">
        <v>94</v>
      </c>
      <c r="D81" s="43"/>
      <c r="E81" s="43"/>
      <c r="F81" s="43"/>
      <c r="G81" s="41">
        <f>G79+G80</f>
        <v>0</v>
      </c>
    </row>
    <row r="84" spans="2:8">
      <c r="B84" s="2" t="s">
        <v>98</v>
      </c>
      <c r="H84" s="2" t="s">
        <v>95</v>
      </c>
    </row>
  </sheetData>
  <mergeCells count="6">
    <mergeCell ref="C81:F81"/>
    <mergeCell ref="D11:F11"/>
    <mergeCell ref="C77:F77"/>
    <mergeCell ref="C78:F78"/>
    <mergeCell ref="C79:F79"/>
    <mergeCell ref="C80:F80"/>
  </mergeCells>
  <pageMargins left="0.74791666666666667" right="0.74791666666666667" top="0" bottom="0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Bio izdelki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Majda</dc:creator>
  <cp:lastModifiedBy>IPSE</cp:lastModifiedBy>
  <dcterms:created xsi:type="dcterms:W3CDTF">2012-11-08T12:05:35Z</dcterms:created>
  <dcterms:modified xsi:type="dcterms:W3CDTF">2014-11-26T10:26:30Z</dcterms:modified>
</cp:coreProperties>
</file>