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
  <bookViews>
    <workbookView xWindow="0" yWindow="0" windowWidth="16380" windowHeight="8190" activeTab="0"/>
  </bookViews>
  <sheets>
    <sheet name="Meso in mes.izd." sheetId="1" r:id="rId1"/>
  </sheets>
  <definedNames/>
  <calcPr fullCalcOnLoad="1"/>
</workbook>
</file>

<file path=xl/sharedStrings.xml><?xml version="1.0" encoding="utf-8"?>
<sst xmlns="http://schemas.openxmlformats.org/spreadsheetml/2006/main" count="170" uniqueCount="76">
  <si>
    <t>PONUDNIK</t>
  </si>
  <si>
    <t>__________________________</t>
  </si>
  <si>
    <t>PREDRAČUN</t>
  </si>
  <si>
    <r>
      <t xml:space="preserve">PREDMET JAVNEGA NAROČILA: </t>
    </r>
    <r>
      <rPr>
        <u val="single"/>
        <sz val="10"/>
        <rFont val="Arial CE"/>
        <family val="2"/>
      </rPr>
      <t>PREHRAMBENO BLAGO</t>
    </r>
  </si>
  <si>
    <r>
      <t xml:space="preserve">Skupina </t>
    </r>
    <r>
      <rPr>
        <b/>
        <sz val="10"/>
        <rFont val="Arial CE"/>
        <family val="2"/>
      </rPr>
      <t>MESO IN MESNI IZDELKI</t>
    </r>
  </si>
  <si>
    <t>Zap. št.</t>
  </si>
  <si>
    <t>VRSTA BLAGA</t>
  </si>
  <si>
    <t>ISKANA NETO TEŽA</t>
  </si>
  <si>
    <t>MERA</t>
  </si>
  <si>
    <t>OKVIRNA KOLIČINA</t>
  </si>
  <si>
    <t>CENA - na iskano neto težo brez DDV</t>
  </si>
  <si>
    <t>VREDNOST  -na iskano neto težo brez DDV</t>
  </si>
  <si>
    <t>IME IZDELKA</t>
  </si>
  <si>
    <t>PONUJENA NETO TEŽA</t>
  </si>
  <si>
    <t>CENA na ponujeno neto težo brez DDV</t>
  </si>
  <si>
    <t>Goveje meso - tanko pleče brez kosti, v kosu</t>
  </si>
  <si>
    <t>/</t>
  </si>
  <si>
    <t>kg</t>
  </si>
  <si>
    <t>Goveje meso - stegno brez kosti, v kosu</t>
  </si>
  <si>
    <t>Meso mlade govedi - tanko pleče brez kosti, v kosu</t>
  </si>
  <si>
    <t>Meso mlade govedi - nizki hrbet (ledje, šimbas) brez kosti, v kosu</t>
  </si>
  <si>
    <t>Meso mlade govedi - križni del, ramstek brez kosti, v kosu</t>
  </si>
  <si>
    <t>Meso mlade govedi - notranje stegno brez kosti, v kosu</t>
  </si>
  <si>
    <t>Junetina - nizki hrbet (ledje, šimbas) brez kosti, v kosu</t>
  </si>
  <si>
    <t>Junetina - notranje stegno brez kosti, v kosu</t>
  </si>
  <si>
    <t>Teletina - notranje stegno brez kosti, v kosu</t>
  </si>
  <si>
    <t>Goveje kosti, žagane</t>
  </si>
  <si>
    <t>Svinjina - stegno, v kosu</t>
  </si>
  <si>
    <t>Svinjina - ribica, v kosu</t>
  </si>
  <si>
    <t>Mleto meso, mešano iz govejega in svinjskega mesa</t>
  </si>
  <si>
    <t>Svinjski kare brez kosti in kože</t>
  </si>
  <si>
    <t>Kuhan pršut, svinjsko meso</t>
  </si>
  <si>
    <t>Suhe kosti - dimljene, vse vrste</t>
  </si>
  <si>
    <t>Čevapčiči</t>
  </si>
  <si>
    <t>Svinjska mast</t>
  </si>
  <si>
    <t>Ražnjiči - svinjski</t>
  </si>
  <si>
    <t>Ražnjiči - goveji</t>
  </si>
  <si>
    <t>Krvavice, sveže, toplotno obdelane, v naravnem črevu</t>
  </si>
  <si>
    <t>Prešana slanina</t>
  </si>
  <si>
    <t>Ocvirki</t>
  </si>
  <si>
    <t>Salama z zelenjavo</t>
  </si>
  <si>
    <t xml:space="preserve">Toast šunka, kvadratna </t>
  </si>
  <si>
    <t>Hrenovka - obarjena pasterizirana salama iz svinjskega mesa</t>
  </si>
  <si>
    <t>Pariška salama - obarjena pasterizirana klobasa iz svinjskega mesa, rezana na rezine</t>
  </si>
  <si>
    <t>Mortadela - poltrajna pasterizirana salama iz svinjskega mesa, reznana na rezine</t>
  </si>
  <si>
    <t>Prešana pusta šunka v ovoju - pasteriziran izdelek iz celih kosov svinjskega mesa ali razrezanega svinjskega mesa brez mesnega testa, rezana na rezine</t>
  </si>
  <si>
    <t>Pečena šunka - pasteriziran, pečen izdelek iz celih kosov svinjskega mesa ali razrezanega svinjskega mesa brez mesnega testa, rezana na rezine</t>
  </si>
  <si>
    <t>Svinjska šunka - prekajeno po toplem ali vročem postopku svinjsko meso; dodani aditivi, ki so dovoljeni s pravilnikom; značilne senzorične lastnosti za prekajeno meso, sočnost, mehkoba; enakomerna rdeča barva, brez diskoloracij; vsebnost vode v mesu brez mastnine je lahko največ 75 %; vsebnost natrijevega klorida v izdelku naj ne presega 2,5 %</t>
  </si>
  <si>
    <t>Prekajen vrat iz kakovostnega svinjskega mesa, prekajenega po toplem postopku; dodani aditivi, ki so dovoljeni s pravilnikom; značilne senzorične lastnosti za prekajeno meso, sočnost, mehkoba; enakomerna rdeča barva, brez diskoloracij; vsebnost vode v mesu brez mastnine je lahko največ 75%, vsebnost natrijevega klorida v izdelku naj ne presega 2,5%.</t>
  </si>
  <si>
    <t>Hamburška slanina - prekajena slanina iz kakovostne surovine – krojena svinjska potrebušina in mesnati del reber s pripadajočo slanino in kožo, vendar brez prsnega dela in z odstranjenimi kostmi reber; pečena in prekajena; značilne senzorične lastnosti – brez tujih priokusov in vonjev, lepega izgleda, brez diskoloracij; Vsebnost natrijevega klorida v izdelku naj ne presega 2,5 %</t>
  </si>
  <si>
    <t>Ogrska salama - trajna sušena salama iz  svinskega mesa in maščobnih delcev, rezana na rezine</t>
  </si>
  <si>
    <t>Domača salama - trajna sušena salama iz govejega-svinjskega mesa in maščobnih kosov, rezana na rezine</t>
  </si>
  <si>
    <t>Pršut - suho mesnati izdelek iz svinjskega mesa, rezan na rezine</t>
  </si>
  <si>
    <t xml:space="preserve">Pečenica - presna klobasa za kuho/peko izdelana iz grobo mletega svinjskega mesa, slanine in dodatnih surovin, začimb in soli; nadev polnjen v ustrezne naravne ali umetne ovoje  </t>
  </si>
  <si>
    <t xml:space="preserve">Kranjska klobasa - presna klobasa za kuho/peko iz grobo mletega svinjskega mesa in slanine in dodatnih surovin, začimb in soli; nadev polnjen v ustrezne naravne ali umetne ovoje  </t>
  </si>
  <si>
    <t xml:space="preserve">SKUPAJ brez DDV: </t>
  </si>
  <si>
    <t>RABAT:</t>
  </si>
  <si>
    <t>OSNOVA ZA OBRAČUN:</t>
  </si>
  <si>
    <t>ZNESEK DDV (___%):</t>
  </si>
  <si>
    <t xml:space="preserve">SKUPAJ VREDNOST z DDV (EUR): </t>
  </si>
  <si>
    <t>DATUM:</t>
  </si>
  <si>
    <t xml:space="preserve">ŽIG IN PODPIS: </t>
  </si>
  <si>
    <t>Opomba:</t>
  </si>
  <si>
    <r>
      <t xml:space="preserve">MESO: </t>
    </r>
    <r>
      <rPr>
        <sz val="10"/>
        <rFont val="Arial"/>
        <family val="2"/>
      </rPr>
      <t>Meso mora imeti ob dobavi videz, vonj, konsistenco in druge senzorične lastnosti, značilne za posamezno vrsto mesa. Embalaža mora biti primerna za meso, brez vonja in čista. Meso mora biti očiščeno veznega tkiva in odvečne maščobe. Odstopanja v teži oz. masi uporabniškega kosa mesa (npr. zrezek) ali mesnega izdelka pri posameznem izdelku ne smejo preseči 10% zahtevane teže, celotna dobavljena količina pa ne sme odstopati več kot  2%. 
Meso mora biti pakirano v ustrezni embalaži, hrani se pri temperaturi od 0°C do +4°C, med prevozom se hladna veriga ne sme prekiniti (transportna sredstva s hladilnimi napravami); središčna T ob prevzemu mora biti od 0 do + 7°C (zaželeno do + 4 °C). Temperatura med prevozom ne sme preseči + 7°C.</t>
    </r>
  </si>
  <si>
    <r>
      <t xml:space="preserve">Za javni zavod: </t>
    </r>
    <r>
      <rPr>
        <b/>
        <sz val="10"/>
        <rFont val="Arial"/>
        <family val="2"/>
      </rPr>
      <t>OSNOVNA ŠOLA GRIŽE</t>
    </r>
  </si>
  <si>
    <t xml:space="preserve">kg </t>
  </si>
  <si>
    <t>Meso mlade govedi - notranje stegno brez kosti, narezano na zrezke 60g</t>
  </si>
  <si>
    <t>Meso mlade govedi - notranje stegno brez kosti, narezano na zrezke 100g</t>
  </si>
  <si>
    <t>Junetina - notranje stegno brez kosti, narezano na zrezke 60g</t>
  </si>
  <si>
    <t>Junetina - notranje stegno brez kosti, narezano na zrezke 100g</t>
  </si>
  <si>
    <t>Svinjina - stegno, narezano na zrezke 60g</t>
  </si>
  <si>
    <t>Svinjina - stegno, narezano na zrezke 100g</t>
  </si>
  <si>
    <t>Svinjina - kare s kostjo, narezano na kotlete 100g</t>
  </si>
  <si>
    <t>Polpeti mesni 100g</t>
  </si>
  <si>
    <t>Pleskavice 100g</t>
  </si>
  <si>
    <t>Mesni sir 100g</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</si>
</sst>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0.00\ [$€-1]"/>
    <numFmt numFmtId="173" formatCode="#,##0.000"/>
  </numFmts>
  <fonts count="44">
    <font>
      <sz val="10"/>
      <name val="Arial"/>
      <family val="2"/>
    </font>
    <font>
      <sz val="11"/>
      <color indexed="8"/>
      <name val="Calibri"/>
      <family val="2"/>
    </font>
    <font>
      <b/>
      <sz val="12"/>
      <name val="Arial CE"/>
      <family val="2"/>
    </font>
    <font>
      <sz val="12"/>
      <name val="Arial CE"/>
      <family val="2"/>
    </font>
    <font>
      <b/>
      <sz val="14"/>
      <name val="Arial CE"/>
      <family val="2"/>
    </font>
    <font>
      <u val="single"/>
      <sz val="10"/>
      <name val="Arial CE"/>
      <family val="2"/>
    </font>
    <font>
      <b/>
      <sz val="10"/>
      <name val="Arial"/>
      <family val="2"/>
    </font>
    <font>
      <b/>
      <sz val="10"/>
      <name val="Arial CE"/>
      <family val="2"/>
    </font>
    <font>
      <b/>
      <sz val="7"/>
      <name val="Arial"/>
      <family val="2"/>
    </font>
    <font>
      <sz val="11"/>
      <color indexed="9"/>
      <name val="Calibri"/>
      <family val="2"/>
    </font>
    <font>
      <sz val="11"/>
      <color indexed="17"/>
      <name val="Calibri"/>
      <family val="2"/>
    </font>
    <font>
      <b/>
      <sz val="11"/>
      <color indexed="6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22"/>
        <bgColor indexed="64"/>
      </patternFill>
    </fill>
  </fills>
  <borders count="12">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0" borderId="0" applyNumberFormat="0" applyFill="0" applyBorder="0" applyAlignment="0" applyProtection="0"/>
    <xf numFmtId="0" fontId="31" fillId="0" borderId="2" applyNumberFormat="0" applyFill="0" applyAlignment="0" applyProtection="0"/>
    <xf numFmtId="0" fontId="32" fillId="0" borderId="3" applyNumberFormat="0" applyFill="0" applyAlignment="0" applyProtection="0"/>
    <xf numFmtId="0" fontId="33" fillId="0" borderId="4"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9" fontId="0" fillId="0" borderId="0" applyFont="0" applyFill="0" applyBorder="0" applyAlignment="0" applyProtection="0"/>
    <xf numFmtId="0" fontId="0" fillId="23" borderId="5" applyNumberFormat="0" applyFon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7" fillId="0" borderId="6" applyNumberFormat="0" applyFill="0" applyAlignment="0" applyProtection="0"/>
    <xf numFmtId="0" fontId="38" fillId="30" borderId="7" applyNumberFormat="0" applyAlignment="0" applyProtection="0"/>
    <xf numFmtId="0" fontId="39" fillId="21" borderId="8" applyNumberFormat="0" applyAlignment="0" applyProtection="0"/>
    <xf numFmtId="0" fontId="40" fillId="31"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1" fillId="32" borderId="8" applyNumberFormat="0" applyAlignment="0" applyProtection="0"/>
    <xf numFmtId="0" fontId="42" fillId="0" borderId="9" applyNumberFormat="0" applyFill="0" applyAlignment="0" applyProtection="0"/>
  </cellStyleXfs>
  <cellXfs count="36">
    <xf numFmtId="0" fontId="0" fillId="0" borderId="0" xfId="0" applyFont="1" applyAlignment="1">
      <alignment/>
    </xf>
    <xf numFmtId="0" fontId="0" fillId="0" borderId="0" xfId="0" applyFont="1" applyAlignment="1">
      <alignment horizontal="center"/>
    </xf>
    <xf numFmtId="0" fontId="2" fillId="0" borderId="0" xfId="0" applyFont="1" applyAlignment="1">
      <alignment horizontal="left"/>
    </xf>
    <xf numFmtId="49" fontId="2" fillId="0" borderId="0" xfId="0" applyNumberFormat="1" applyFont="1" applyAlignment="1">
      <alignment horizontal="center"/>
    </xf>
    <xf numFmtId="0" fontId="3" fillId="0" borderId="0" xfId="0" applyFont="1" applyAlignment="1">
      <alignment horizontal="center"/>
    </xf>
    <xf numFmtId="0" fontId="3" fillId="0" borderId="0" xfId="0" applyFont="1" applyAlignment="1">
      <alignment horizontal="left"/>
    </xf>
    <xf numFmtId="49" fontId="3" fillId="0" borderId="0" xfId="0" applyNumberFormat="1" applyFont="1" applyAlignment="1">
      <alignment horizontal="center"/>
    </xf>
    <xf numFmtId="0" fontId="4" fillId="0" borderId="0" xfId="0" applyFont="1" applyAlignment="1">
      <alignment horizontal="center"/>
    </xf>
    <xf numFmtId="0" fontId="2" fillId="0" borderId="0" xfId="0" applyFont="1" applyAlignment="1">
      <alignment horizontal="center"/>
    </xf>
    <xf numFmtId="0" fontId="0" fillId="0" borderId="0" xfId="0" applyFont="1" applyAlignment="1">
      <alignment horizontal="left"/>
    </xf>
    <xf numFmtId="49" fontId="0" fillId="0" borderId="0" xfId="0" applyNumberFormat="1" applyFont="1" applyAlignment="1">
      <alignment horizontal="center"/>
    </xf>
    <xf numFmtId="172" fontId="0" fillId="0" borderId="10" xfId="0" applyNumberFormat="1" applyFont="1" applyBorder="1" applyAlignment="1">
      <alignment horizontal="center" vertical="center"/>
    </xf>
    <xf numFmtId="0" fontId="0" fillId="0" borderId="0" xfId="0" applyFont="1" applyBorder="1" applyAlignment="1">
      <alignment horizontal="left" vertical="center" wrapText="1" readingOrder="1"/>
    </xf>
    <xf numFmtId="0" fontId="0" fillId="0" borderId="0" xfId="0" applyFont="1" applyBorder="1" applyAlignment="1">
      <alignment vertical="center"/>
    </xf>
    <xf numFmtId="173" fontId="0" fillId="0" borderId="0" xfId="0" applyNumberFormat="1" applyFont="1" applyBorder="1" applyAlignment="1">
      <alignment horizontal="center" vertical="center"/>
    </xf>
    <xf numFmtId="0" fontId="6" fillId="0" borderId="0" xfId="0" applyFont="1" applyAlignment="1">
      <alignment/>
    </xf>
    <xf numFmtId="0" fontId="8" fillId="33" borderId="11" xfId="0" applyNumberFormat="1" applyFont="1" applyFill="1" applyBorder="1" applyAlignment="1">
      <alignment horizontal="center" vertical="center" wrapText="1"/>
    </xf>
    <xf numFmtId="0" fontId="8" fillId="33" borderId="11" xfId="0" applyNumberFormat="1" applyFont="1" applyFill="1" applyBorder="1" applyAlignment="1">
      <alignment horizontal="left" vertical="center" wrapText="1" readingOrder="1"/>
    </xf>
    <xf numFmtId="0" fontId="8" fillId="33" borderId="11" xfId="0" applyFont="1" applyFill="1" applyBorder="1" applyAlignment="1">
      <alignment horizontal="center" vertical="center" wrapText="1"/>
    </xf>
    <xf numFmtId="0" fontId="8" fillId="33" borderId="11" xfId="0" applyFont="1" applyFill="1" applyBorder="1" applyAlignment="1">
      <alignment horizontal="center" vertical="top" wrapText="1"/>
    </xf>
    <xf numFmtId="0" fontId="8" fillId="33" borderId="11" xfId="0" applyFont="1" applyFill="1" applyBorder="1" applyAlignment="1">
      <alignment vertical="top" wrapText="1"/>
    </xf>
    <xf numFmtId="0" fontId="0" fillId="0" borderId="11" xfId="0" applyNumberFormat="1" applyFont="1" applyBorder="1" applyAlignment="1">
      <alignment horizontal="center" vertical="center" wrapText="1"/>
    </xf>
    <xf numFmtId="0" fontId="0" fillId="0" borderId="11" xfId="0" applyNumberFormat="1" applyFont="1" applyBorder="1" applyAlignment="1">
      <alignment horizontal="left" vertical="center" wrapText="1" readingOrder="1"/>
    </xf>
    <xf numFmtId="1" fontId="0" fillId="0" borderId="11" xfId="0" applyNumberFormat="1" applyFont="1" applyBorder="1" applyAlignment="1">
      <alignment horizontal="center" vertical="center" wrapText="1"/>
    </xf>
    <xf numFmtId="172" fontId="0" fillId="0" borderId="11" xfId="0" applyNumberFormat="1" applyFont="1" applyBorder="1" applyAlignment="1">
      <alignment horizontal="center" vertical="center" wrapText="1"/>
    </xf>
    <xf numFmtId="0" fontId="0" fillId="0" borderId="11" xfId="0" applyFont="1" applyBorder="1" applyAlignment="1">
      <alignment horizontal="left" vertical="center" wrapText="1" readingOrder="1"/>
    </xf>
    <xf numFmtId="0" fontId="0" fillId="0" borderId="11" xfId="0" applyFont="1" applyBorder="1" applyAlignment="1">
      <alignment horizontal="center" vertical="center" wrapText="1"/>
    </xf>
    <xf numFmtId="0" fontId="0" fillId="0" borderId="11" xfId="0" applyFont="1" applyBorder="1" applyAlignment="1">
      <alignment/>
    </xf>
    <xf numFmtId="0" fontId="0" fillId="0" borderId="11" xfId="0" applyFont="1" applyFill="1" applyBorder="1" applyAlignment="1">
      <alignment/>
    </xf>
    <xf numFmtId="0" fontId="0" fillId="0" borderId="11" xfId="0" applyFont="1" applyFill="1" applyBorder="1" applyAlignment="1">
      <alignment horizontal="center"/>
    </xf>
    <xf numFmtId="0" fontId="0" fillId="0" borderId="11" xfId="0" applyNumberFormat="1" applyFont="1" applyFill="1" applyBorder="1" applyAlignment="1">
      <alignment horizontal="left" vertical="center" wrapText="1" readingOrder="1"/>
    </xf>
    <xf numFmtId="0" fontId="0" fillId="0" borderId="11" xfId="0" applyNumberFormat="1" applyFont="1" applyFill="1" applyBorder="1" applyAlignment="1">
      <alignment horizontal="center" vertical="center" wrapText="1"/>
    </xf>
    <xf numFmtId="1" fontId="0" fillId="0" borderId="11" xfId="0" applyNumberFormat="1" applyFont="1" applyFill="1" applyBorder="1" applyAlignment="1">
      <alignment horizontal="center" vertical="center" wrapText="1"/>
    </xf>
    <xf numFmtId="0" fontId="43" fillId="0" borderId="11" xfId="0" applyFont="1" applyFill="1" applyBorder="1" applyAlignment="1">
      <alignment horizontal="center"/>
    </xf>
    <xf numFmtId="0" fontId="6" fillId="0" borderId="0" xfId="0" applyFont="1" applyBorder="1" applyAlignment="1">
      <alignment horizontal="left" vertical="center" wrapText="1" readingOrder="1"/>
    </xf>
    <xf numFmtId="0" fontId="0" fillId="0" borderId="10" xfId="0" applyFont="1" applyBorder="1" applyAlignment="1">
      <alignment horizontal="left" vertical="center" wrapText="1" readingOrder="1"/>
    </xf>
  </cellXfs>
  <cellStyles count="47">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evtralno" xfId="40"/>
    <cellStyle name="Percent" xfId="41"/>
    <cellStyle name="Opomba" xfId="42"/>
    <cellStyle name="Opozorilo" xfId="43"/>
    <cellStyle name="Pojasnjevalno besedilo" xfId="44"/>
    <cellStyle name="Poudarek1" xfId="45"/>
    <cellStyle name="Poudarek2" xfId="46"/>
    <cellStyle name="Poudarek3" xfId="47"/>
    <cellStyle name="Poudarek4" xfId="48"/>
    <cellStyle name="Poudarek5" xfId="49"/>
    <cellStyle name="Poudarek6" xfId="50"/>
    <cellStyle name="Povezana celica" xfId="51"/>
    <cellStyle name="Preveri celico" xfId="52"/>
    <cellStyle name="Računanje" xfId="53"/>
    <cellStyle name="Slabo" xfId="54"/>
    <cellStyle name="Currency" xfId="55"/>
    <cellStyle name="Currency [0]" xfId="56"/>
    <cellStyle name="Comma" xfId="57"/>
    <cellStyle name="Comma [0]" xfId="58"/>
    <cellStyle name="Vnos" xfId="59"/>
    <cellStyle name="Vsot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CCCC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79"/>
  <sheetViews>
    <sheetView tabSelected="1" zoomScalePageLayoutView="0" workbookViewId="0" topLeftCell="A1">
      <selection activeCell="G68" sqref="G68"/>
    </sheetView>
  </sheetViews>
  <sheetFormatPr defaultColWidth="9.140625" defaultRowHeight="12.75"/>
  <cols>
    <col min="1" max="1" width="5.7109375" style="1" customWidth="1"/>
    <col min="2" max="2" width="39.28125" style="0" customWidth="1"/>
    <col min="3" max="3" width="11.00390625" style="1" customWidth="1"/>
    <col min="4" max="4" width="8.28125" style="1" customWidth="1"/>
    <col min="5" max="5" width="9.8515625" style="0" customWidth="1"/>
    <col min="6" max="6" width="13.140625" style="0" customWidth="1"/>
    <col min="7" max="7" width="14.57421875" style="0" customWidth="1"/>
    <col min="8" max="8" width="16.00390625" style="0" customWidth="1"/>
    <col min="9" max="9" width="12.7109375" style="0" customWidth="1"/>
  </cols>
  <sheetData>
    <row r="1" spans="2:7" ht="15.75">
      <c r="B1" s="2" t="s">
        <v>0</v>
      </c>
      <c r="C1" s="3"/>
      <c r="D1" s="4"/>
      <c r="E1" s="4"/>
      <c r="F1" s="4"/>
      <c r="G1" s="1"/>
    </row>
    <row r="2" spans="2:7" ht="15">
      <c r="B2" s="5"/>
      <c r="C2" s="6"/>
      <c r="D2" s="4"/>
      <c r="E2" s="4"/>
      <c r="F2" s="4"/>
      <c r="G2" s="1"/>
    </row>
    <row r="3" spans="2:7" ht="15">
      <c r="B3" s="5" t="s">
        <v>1</v>
      </c>
      <c r="C3" s="6"/>
      <c r="D3" s="4"/>
      <c r="E3" s="4"/>
      <c r="F3" s="4"/>
      <c r="G3" s="1"/>
    </row>
    <row r="4" spans="2:7" ht="15">
      <c r="B4" s="5"/>
      <c r="C4" s="6"/>
      <c r="D4" s="4"/>
      <c r="E4" s="4"/>
      <c r="F4" s="4"/>
      <c r="G4" s="1"/>
    </row>
    <row r="5" spans="2:7" ht="15">
      <c r="B5" s="5" t="s">
        <v>1</v>
      </c>
      <c r="C5" s="6"/>
      <c r="D5" s="4"/>
      <c r="E5" s="4"/>
      <c r="F5" s="4"/>
      <c r="G5" s="1"/>
    </row>
    <row r="6" spans="2:7" ht="15">
      <c r="B6" s="5"/>
      <c r="C6" s="6"/>
      <c r="D6" s="4"/>
      <c r="E6" s="4"/>
      <c r="F6" s="4"/>
      <c r="G6" s="1"/>
    </row>
    <row r="7" spans="2:7" ht="15">
      <c r="B7" s="5"/>
      <c r="C7" s="6"/>
      <c r="D7" s="4"/>
      <c r="E7" s="4"/>
      <c r="F7" s="4"/>
      <c r="G7" s="1"/>
    </row>
    <row r="8" spans="2:7" ht="15">
      <c r="B8" s="5"/>
      <c r="C8" s="6"/>
      <c r="D8" s="4"/>
      <c r="E8" s="4"/>
      <c r="F8" s="4"/>
      <c r="G8" s="1"/>
    </row>
    <row r="9" spans="2:7" ht="15">
      <c r="B9" s="5"/>
      <c r="C9" s="6"/>
      <c r="D9" s="4"/>
      <c r="E9" s="4"/>
      <c r="F9" s="4"/>
      <c r="G9" s="1"/>
    </row>
    <row r="10" spans="2:7" ht="15">
      <c r="B10" s="5"/>
      <c r="C10" s="6"/>
      <c r="D10" s="4"/>
      <c r="E10" s="4"/>
      <c r="F10" s="4"/>
      <c r="G10" s="1"/>
    </row>
    <row r="11" spans="2:7" ht="18">
      <c r="B11" s="5"/>
      <c r="C11" s="6"/>
      <c r="D11" s="7" t="s">
        <v>2</v>
      </c>
      <c r="E11" s="7"/>
      <c r="F11" s="8"/>
      <c r="G11" s="1"/>
    </row>
    <row r="12" spans="2:7" ht="12.75">
      <c r="B12" s="9"/>
      <c r="C12" s="10"/>
      <c r="E12" s="1"/>
      <c r="F12" s="1"/>
      <c r="G12" s="1"/>
    </row>
    <row r="13" spans="2:7" ht="12.75">
      <c r="B13" s="9" t="s">
        <v>3</v>
      </c>
      <c r="C13" s="10"/>
      <c r="E13" s="1"/>
      <c r="F13" s="1"/>
      <c r="G13" s="1"/>
    </row>
    <row r="14" spans="2:7" ht="12.75">
      <c r="B14" s="9"/>
      <c r="C14" s="10"/>
      <c r="E14" s="1"/>
      <c r="F14" s="1"/>
      <c r="G14" s="1"/>
    </row>
    <row r="15" spans="2:7" ht="12.75">
      <c r="B15" s="9" t="s">
        <v>64</v>
      </c>
      <c r="C15" s="10"/>
      <c r="E15" s="1"/>
      <c r="F15" s="1"/>
      <c r="G15" s="1"/>
    </row>
    <row r="16" spans="2:7" ht="12.75">
      <c r="B16" s="9" t="s">
        <v>4</v>
      </c>
      <c r="C16" s="10"/>
      <c r="E16" s="1"/>
      <c r="F16" s="1"/>
      <c r="G16" s="1"/>
    </row>
    <row r="17" spans="2:7" ht="12.75">
      <c r="B17" s="9"/>
      <c r="C17" s="10"/>
      <c r="E17" s="1"/>
      <c r="F17" s="1"/>
      <c r="G17" s="1"/>
    </row>
    <row r="18" spans="1:10" ht="36">
      <c r="A18" s="16" t="s">
        <v>5</v>
      </c>
      <c r="B18" s="17" t="s">
        <v>6</v>
      </c>
      <c r="C18" s="16" t="s">
        <v>7</v>
      </c>
      <c r="D18" s="16" t="s">
        <v>8</v>
      </c>
      <c r="E18" s="18" t="s">
        <v>9</v>
      </c>
      <c r="F18" s="19" t="s">
        <v>10</v>
      </c>
      <c r="G18" s="19" t="s">
        <v>11</v>
      </c>
      <c r="H18" s="18" t="s">
        <v>12</v>
      </c>
      <c r="I18" s="18" t="s">
        <v>13</v>
      </c>
      <c r="J18" s="20" t="s">
        <v>14</v>
      </c>
    </row>
    <row r="19" spans="1:10" ht="29.25" customHeight="1">
      <c r="A19" s="21">
        <v>1</v>
      </c>
      <c r="B19" s="22" t="s">
        <v>15</v>
      </c>
      <c r="C19" s="21" t="s">
        <v>16</v>
      </c>
      <c r="D19" s="21" t="s">
        <v>17</v>
      </c>
      <c r="E19" s="23">
        <v>50</v>
      </c>
      <c r="F19" s="24"/>
      <c r="G19" s="24">
        <f aca="true" t="shared" si="0" ref="G19:G66">E19*F19</f>
        <v>0</v>
      </c>
      <c r="H19" s="25"/>
      <c r="I19" s="26"/>
      <c r="J19" s="27"/>
    </row>
    <row r="20" spans="1:10" ht="29.25" customHeight="1">
      <c r="A20" s="21">
        <v>2</v>
      </c>
      <c r="B20" s="22" t="s">
        <v>18</v>
      </c>
      <c r="C20" s="21" t="s">
        <v>16</v>
      </c>
      <c r="D20" s="21" t="s">
        <v>17</v>
      </c>
      <c r="E20" s="23">
        <v>50</v>
      </c>
      <c r="F20" s="24"/>
      <c r="G20" s="24">
        <f t="shared" si="0"/>
        <v>0</v>
      </c>
      <c r="H20" s="25"/>
      <c r="I20" s="26"/>
      <c r="J20" s="27"/>
    </row>
    <row r="21" spans="1:10" ht="28.5" customHeight="1">
      <c r="A21" s="21">
        <v>3</v>
      </c>
      <c r="B21" s="22" t="s">
        <v>19</v>
      </c>
      <c r="C21" s="21" t="s">
        <v>16</v>
      </c>
      <c r="D21" s="21" t="s">
        <v>17</v>
      </c>
      <c r="E21" s="23">
        <v>50</v>
      </c>
      <c r="F21" s="24"/>
      <c r="G21" s="24">
        <f t="shared" si="0"/>
        <v>0</v>
      </c>
      <c r="H21" s="25"/>
      <c r="I21" s="26"/>
      <c r="J21" s="27"/>
    </row>
    <row r="22" spans="1:10" ht="28.5" customHeight="1">
      <c r="A22" s="21">
        <v>4</v>
      </c>
      <c r="B22" s="22" t="s">
        <v>20</v>
      </c>
      <c r="C22" s="21" t="s">
        <v>16</v>
      </c>
      <c r="D22" s="21" t="s">
        <v>17</v>
      </c>
      <c r="E22" s="23">
        <v>50</v>
      </c>
      <c r="F22" s="24"/>
      <c r="G22" s="24">
        <f t="shared" si="0"/>
        <v>0</v>
      </c>
      <c r="H22" s="25"/>
      <c r="I22" s="26"/>
      <c r="J22" s="27"/>
    </row>
    <row r="23" spans="1:10" ht="29.25" customHeight="1">
      <c r="A23" s="21">
        <v>5</v>
      </c>
      <c r="B23" s="22" t="s">
        <v>21</v>
      </c>
      <c r="C23" s="21" t="s">
        <v>16</v>
      </c>
      <c r="D23" s="21" t="s">
        <v>17</v>
      </c>
      <c r="E23" s="23">
        <v>50</v>
      </c>
      <c r="F23" s="24"/>
      <c r="G23" s="24">
        <f t="shared" si="0"/>
        <v>0</v>
      </c>
      <c r="H23" s="25"/>
      <c r="I23" s="26"/>
      <c r="J23" s="27"/>
    </row>
    <row r="24" spans="1:10" ht="31.5" customHeight="1">
      <c r="A24" s="21">
        <v>6</v>
      </c>
      <c r="B24" s="22" t="s">
        <v>22</v>
      </c>
      <c r="C24" s="21" t="s">
        <v>16</v>
      </c>
      <c r="D24" s="21" t="s">
        <v>17</v>
      </c>
      <c r="E24" s="23">
        <v>50</v>
      </c>
      <c r="F24" s="24"/>
      <c r="G24" s="24">
        <f t="shared" si="0"/>
        <v>0</v>
      </c>
      <c r="H24" s="25"/>
      <c r="I24" s="26"/>
      <c r="J24" s="27"/>
    </row>
    <row r="25" spans="1:10" ht="30.75" customHeight="1">
      <c r="A25" s="21">
        <v>7</v>
      </c>
      <c r="B25" s="22" t="s">
        <v>66</v>
      </c>
      <c r="C25" s="29" t="s">
        <v>16</v>
      </c>
      <c r="D25" s="21" t="s">
        <v>17</v>
      </c>
      <c r="E25" s="23">
        <v>50</v>
      </c>
      <c r="F25" s="24"/>
      <c r="G25" s="24">
        <f t="shared" si="0"/>
        <v>0</v>
      </c>
      <c r="H25" s="25"/>
      <c r="I25" s="26"/>
      <c r="J25" s="27"/>
    </row>
    <row r="26" spans="1:10" ht="31.5" customHeight="1">
      <c r="A26" s="21">
        <v>8</v>
      </c>
      <c r="B26" s="22" t="s">
        <v>67</v>
      </c>
      <c r="C26" s="29" t="s">
        <v>16</v>
      </c>
      <c r="D26" s="21" t="s">
        <v>17</v>
      </c>
      <c r="E26" s="23">
        <v>50</v>
      </c>
      <c r="F26" s="24"/>
      <c r="G26" s="24">
        <f t="shared" si="0"/>
        <v>0</v>
      </c>
      <c r="H26" s="25"/>
      <c r="I26" s="26"/>
      <c r="J26" s="27"/>
    </row>
    <row r="27" spans="1:10" ht="30.75" customHeight="1">
      <c r="A27" s="21">
        <v>9</v>
      </c>
      <c r="B27" s="22" t="s">
        <v>23</v>
      </c>
      <c r="C27" s="21" t="s">
        <v>16</v>
      </c>
      <c r="D27" s="21" t="s">
        <v>17</v>
      </c>
      <c r="E27" s="23">
        <v>50</v>
      </c>
      <c r="F27" s="24"/>
      <c r="G27" s="24">
        <f t="shared" si="0"/>
        <v>0</v>
      </c>
      <c r="H27" s="25"/>
      <c r="I27" s="26"/>
      <c r="J27" s="27"/>
    </row>
    <row r="28" spans="1:10" ht="27.75" customHeight="1">
      <c r="A28" s="21">
        <v>10</v>
      </c>
      <c r="B28" s="22" t="s">
        <v>24</v>
      </c>
      <c r="C28" s="21" t="s">
        <v>16</v>
      </c>
      <c r="D28" s="21" t="s">
        <v>17</v>
      </c>
      <c r="E28" s="23">
        <v>50</v>
      </c>
      <c r="F28" s="24"/>
      <c r="G28" s="24">
        <f t="shared" si="0"/>
        <v>0</v>
      </c>
      <c r="H28" s="25"/>
      <c r="I28" s="26"/>
      <c r="J28" s="27"/>
    </row>
    <row r="29" spans="1:10" ht="30" customHeight="1">
      <c r="A29" s="21">
        <v>11</v>
      </c>
      <c r="B29" s="22" t="s">
        <v>68</v>
      </c>
      <c r="C29" s="29" t="s">
        <v>16</v>
      </c>
      <c r="D29" s="21" t="s">
        <v>17</v>
      </c>
      <c r="E29" s="23">
        <v>50</v>
      </c>
      <c r="F29" s="24"/>
      <c r="G29" s="24">
        <f t="shared" si="0"/>
        <v>0</v>
      </c>
      <c r="H29" s="25"/>
      <c r="I29" s="26"/>
      <c r="J29" s="27"/>
    </row>
    <row r="30" spans="1:10" ht="25.5">
      <c r="A30" s="21">
        <v>12</v>
      </c>
      <c r="B30" s="22" t="s">
        <v>69</v>
      </c>
      <c r="C30" s="29" t="s">
        <v>16</v>
      </c>
      <c r="D30" s="21" t="s">
        <v>17</v>
      </c>
      <c r="E30" s="23">
        <v>50</v>
      </c>
      <c r="F30" s="24"/>
      <c r="G30" s="24">
        <f t="shared" si="0"/>
        <v>0</v>
      </c>
      <c r="H30" s="25"/>
      <c r="I30" s="26"/>
      <c r="J30" s="27"/>
    </row>
    <row r="31" spans="1:10" ht="20.25" customHeight="1">
      <c r="A31" s="21">
        <v>13</v>
      </c>
      <c r="B31" s="22" t="s">
        <v>25</v>
      </c>
      <c r="C31" s="21" t="s">
        <v>16</v>
      </c>
      <c r="D31" s="21" t="s">
        <v>17</v>
      </c>
      <c r="E31" s="23">
        <v>50</v>
      </c>
      <c r="F31" s="24"/>
      <c r="G31" s="24">
        <f t="shared" si="0"/>
        <v>0</v>
      </c>
      <c r="H31" s="25"/>
      <c r="I31" s="26"/>
      <c r="J31" s="27"/>
    </row>
    <row r="32" spans="1:10" ht="19.5" customHeight="1">
      <c r="A32" s="21">
        <v>14</v>
      </c>
      <c r="B32" s="22" t="s">
        <v>26</v>
      </c>
      <c r="C32" s="21" t="s">
        <v>16</v>
      </c>
      <c r="D32" s="21" t="s">
        <v>17</v>
      </c>
      <c r="E32" s="23">
        <v>50</v>
      </c>
      <c r="F32" s="24"/>
      <c r="G32" s="24">
        <f t="shared" si="0"/>
        <v>0</v>
      </c>
      <c r="H32" s="25"/>
      <c r="I32" s="26"/>
      <c r="J32" s="27"/>
    </row>
    <row r="33" spans="1:10" ht="19.5" customHeight="1">
      <c r="A33" s="21">
        <v>15</v>
      </c>
      <c r="B33" s="22" t="s">
        <v>27</v>
      </c>
      <c r="C33" s="21" t="s">
        <v>16</v>
      </c>
      <c r="D33" s="21" t="s">
        <v>17</v>
      </c>
      <c r="E33" s="23">
        <v>50</v>
      </c>
      <c r="F33" s="24"/>
      <c r="G33" s="24">
        <f t="shared" si="0"/>
        <v>0</v>
      </c>
      <c r="H33" s="25"/>
      <c r="I33" s="26"/>
      <c r="J33" s="27"/>
    </row>
    <row r="34" spans="1:10" ht="18.75" customHeight="1">
      <c r="A34" s="21">
        <v>16</v>
      </c>
      <c r="B34" s="22" t="s">
        <v>70</v>
      </c>
      <c r="C34" s="29" t="s">
        <v>16</v>
      </c>
      <c r="D34" s="21" t="s">
        <v>17</v>
      </c>
      <c r="E34" s="23">
        <v>60</v>
      </c>
      <c r="F34" s="24"/>
      <c r="G34" s="24">
        <f t="shared" si="0"/>
        <v>0</v>
      </c>
      <c r="H34" s="25"/>
      <c r="I34" s="26"/>
      <c r="J34" s="27"/>
    </row>
    <row r="35" spans="1:10" ht="18" customHeight="1">
      <c r="A35" s="21">
        <v>17</v>
      </c>
      <c r="B35" s="22" t="s">
        <v>71</v>
      </c>
      <c r="C35" s="29" t="s">
        <v>16</v>
      </c>
      <c r="D35" s="21" t="s">
        <v>17</v>
      </c>
      <c r="E35" s="23">
        <v>120</v>
      </c>
      <c r="F35" s="24"/>
      <c r="G35" s="24">
        <f t="shared" si="0"/>
        <v>0</v>
      </c>
      <c r="H35" s="25"/>
      <c r="I35" s="26"/>
      <c r="J35" s="27"/>
    </row>
    <row r="36" spans="1:10" ht="25.5">
      <c r="A36" s="21">
        <v>18</v>
      </c>
      <c r="B36" s="22" t="s">
        <v>72</v>
      </c>
      <c r="C36" s="29" t="s">
        <v>16</v>
      </c>
      <c r="D36" s="21" t="s">
        <v>17</v>
      </c>
      <c r="E36" s="23">
        <v>350</v>
      </c>
      <c r="F36" s="24"/>
      <c r="G36" s="24">
        <f t="shared" si="0"/>
        <v>0</v>
      </c>
      <c r="H36" s="25"/>
      <c r="I36" s="26"/>
      <c r="J36" s="27"/>
    </row>
    <row r="37" spans="1:10" ht="21" customHeight="1">
      <c r="A37" s="21">
        <v>19</v>
      </c>
      <c r="B37" s="22" t="s">
        <v>28</v>
      </c>
      <c r="C37" s="21" t="s">
        <v>16</v>
      </c>
      <c r="D37" s="21" t="s">
        <v>17</v>
      </c>
      <c r="E37" s="23">
        <v>30</v>
      </c>
      <c r="F37" s="24"/>
      <c r="G37" s="24">
        <f t="shared" si="0"/>
        <v>0</v>
      </c>
      <c r="H37" s="25"/>
      <c r="I37" s="26"/>
      <c r="J37" s="27"/>
    </row>
    <row r="38" spans="1:10" ht="25.5">
      <c r="A38" s="21">
        <v>20</v>
      </c>
      <c r="B38" s="22" t="s">
        <v>29</v>
      </c>
      <c r="C38" s="21" t="s">
        <v>16</v>
      </c>
      <c r="D38" s="21" t="s">
        <v>17</v>
      </c>
      <c r="E38" s="23">
        <v>200</v>
      </c>
      <c r="F38" s="24"/>
      <c r="G38" s="24">
        <f t="shared" si="0"/>
        <v>0</v>
      </c>
      <c r="H38" s="25"/>
      <c r="I38" s="26"/>
      <c r="J38" s="27"/>
    </row>
    <row r="39" spans="1:10" ht="12.75">
      <c r="A39" s="21">
        <v>21</v>
      </c>
      <c r="B39" s="28" t="s">
        <v>30</v>
      </c>
      <c r="C39" s="29" t="s">
        <v>16</v>
      </c>
      <c r="D39" s="29" t="s">
        <v>17</v>
      </c>
      <c r="E39" s="29">
        <v>200</v>
      </c>
      <c r="F39" s="24"/>
      <c r="G39" s="24">
        <f t="shared" si="0"/>
        <v>0</v>
      </c>
      <c r="H39" s="25"/>
      <c r="I39" s="26"/>
      <c r="J39" s="27"/>
    </row>
    <row r="40" spans="1:10" ht="12.75">
      <c r="A40" s="21">
        <v>22</v>
      </c>
      <c r="B40" s="28" t="s">
        <v>31</v>
      </c>
      <c r="C40" s="29" t="s">
        <v>16</v>
      </c>
      <c r="D40" s="29" t="s">
        <v>17</v>
      </c>
      <c r="E40" s="29">
        <v>200</v>
      </c>
      <c r="F40" s="24"/>
      <c r="G40" s="24">
        <f t="shared" si="0"/>
        <v>0</v>
      </c>
      <c r="H40" s="25"/>
      <c r="I40" s="26"/>
      <c r="J40" s="27"/>
    </row>
    <row r="41" spans="1:10" ht="12.75">
      <c r="A41" s="21">
        <v>23</v>
      </c>
      <c r="B41" s="28" t="s">
        <v>73</v>
      </c>
      <c r="C41" s="29" t="s">
        <v>16</v>
      </c>
      <c r="D41" s="33" t="s">
        <v>17</v>
      </c>
      <c r="E41" s="29">
        <v>100</v>
      </c>
      <c r="F41" s="24"/>
      <c r="G41" s="24">
        <f t="shared" si="0"/>
        <v>0</v>
      </c>
      <c r="H41" s="25"/>
      <c r="I41" s="26"/>
      <c r="J41" s="27"/>
    </row>
    <row r="42" spans="1:10" ht="12.75">
      <c r="A42" s="21">
        <v>24</v>
      </c>
      <c r="B42" s="28" t="s">
        <v>32</v>
      </c>
      <c r="C42" s="29" t="s">
        <v>16</v>
      </c>
      <c r="D42" s="33" t="s">
        <v>17</v>
      </c>
      <c r="E42" s="29">
        <v>20</v>
      </c>
      <c r="F42" s="24"/>
      <c r="G42" s="24">
        <f t="shared" si="0"/>
        <v>0</v>
      </c>
      <c r="H42" s="25"/>
      <c r="I42" s="26"/>
      <c r="J42" s="27"/>
    </row>
    <row r="43" spans="1:10" ht="12.75">
      <c r="A43" s="21">
        <v>25</v>
      </c>
      <c r="B43" s="28" t="s">
        <v>74</v>
      </c>
      <c r="C43" s="29" t="s">
        <v>16</v>
      </c>
      <c r="D43" s="33" t="s">
        <v>65</v>
      </c>
      <c r="E43" s="29">
        <v>60</v>
      </c>
      <c r="F43" s="24"/>
      <c r="G43" s="24">
        <f t="shared" si="0"/>
        <v>0</v>
      </c>
      <c r="H43" s="25"/>
      <c r="I43" s="26"/>
      <c r="J43" s="27"/>
    </row>
    <row r="44" spans="1:10" ht="12.75">
      <c r="A44" s="21">
        <v>26</v>
      </c>
      <c r="B44" s="28" t="s">
        <v>33</v>
      </c>
      <c r="C44" s="29" t="s">
        <v>16</v>
      </c>
      <c r="D44" s="33" t="s">
        <v>17</v>
      </c>
      <c r="E44" s="29">
        <v>60</v>
      </c>
      <c r="F44" s="24"/>
      <c r="G44" s="24">
        <f t="shared" si="0"/>
        <v>0</v>
      </c>
      <c r="H44" s="25"/>
      <c r="I44" s="26"/>
      <c r="J44" s="27"/>
    </row>
    <row r="45" spans="1:10" ht="12.75">
      <c r="A45" s="21">
        <v>27</v>
      </c>
      <c r="B45" s="28" t="s">
        <v>34</v>
      </c>
      <c r="C45" s="29" t="s">
        <v>16</v>
      </c>
      <c r="D45" s="33" t="s">
        <v>17</v>
      </c>
      <c r="E45" s="29">
        <v>10</v>
      </c>
      <c r="F45" s="24"/>
      <c r="G45" s="24">
        <f t="shared" si="0"/>
        <v>0</v>
      </c>
      <c r="H45" s="25"/>
      <c r="I45" s="26"/>
      <c r="J45" s="27"/>
    </row>
    <row r="46" spans="1:10" ht="12.75">
      <c r="A46" s="21">
        <v>28</v>
      </c>
      <c r="B46" s="28" t="s">
        <v>35</v>
      </c>
      <c r="C46" s="29" t="s">
        <v>16</v>
      </c>
      <c r="D46" s="33" t="s">
        <v>17</v>
      </c>
      <c r="E46" s="29">
        <v>10</v>
      </c>
      <c r="F46" s="24"/>
      <c r="G46" s="24">
        <f t="shared" si="0"/>
        <v>0</v>
      </c>
      <c r="H46" s="25"/>
      <c r="I46" s="26"/>
      <c r="J46" s="27"/>
    </row>
    <row r="47" spans="1:10" ht="12.75">
      <c r="A47" s="21">
        <v>29</v>
      </c>
      <c r="B47" s="28" t="s">
        <v>36</v>
      </c>
      <c r="C47" s="29" t="s">
        <v>16</v>
      </c>
      <c r="D47" s="33" t="s">
        <v>17</v>
      </c>
      <c r="E47" s="29">
        <v>10</v>
      </c>
      <c r="F47" s="24"/>
      <c r="G47" s="24">
        <f t="shared" si="0"/>
        <v>0</v>
      </c>
      <c r="H47" s="25"/>
      <c r="I47" s="26"/>
      <c r="J47" s="27"/>
    </row>
    <row r="48" spans="1:10" ht="12.75">
      <c r="A48" s="21">
        <v>30</v>
      </c>
      <c r="B48" s="28" t="s">
        <v>37</v>
      </c>
      <c r="C48" s="29" t="s">
        <v>16</v>
      </c>
      <c r="D48" s="33" t="s">
        <v>17</v>
      </c>
      <c r="E48" s="29">
        <v>10</v>
      </c>
      <c r="F48" s="24"/>
      <c r="G48" s="24">
        <f t="shared" si="0"/>
        <v>0</v>
      </c>
      <c r="H48" s="25"/>
      <c r="I48" s="26"/>
      <c r="J48" s="27"/>
    </row>
    <row r="49" spans="1:10" ht="12.75">
      <c r="A49" s="21">
        <v>31</v>
      </c>
      <c r="B49" s="28" t="s">
        <v>38</v>
      </c>
      <c r="C49" s="29" t="s">
        <v>16</v>
      </c>
      <c r="D49" s="33" t="s">
        <v>17</v>
      </c>
      <c r="E49" s="29">
        <v>50</v>
      </c>
      <c r="F49" s="24"/>
      <c r="G49" s="24">
        <f t="shared" si="0"/>
        <v>0</v>
      </c>
      <c r="H49" s="25"/>
      <c r="I49" s="26"/>
      <c r="J49" s="27"/>
    </row>
    <row r="50" spans="1:10" ht="12.75">
      <c r="A50" s="21">
        <v>32</v>
      </c>
      <c r="B50" s="28" t="s">
        <v>75</v>
      </c>
      <c r="C50" s="29" t="s">
        <v>16</v>
      </c>
      <c r="D50" s="33" t="s">
        <v>65</v>
      </c>
      <c r="E50" s="29">
        <v>180</v>
      </c>
      <c r="F50" s="24"/>
      <c r="G50" s="24">
        <f t="shared" si="0"/>
        <v>0</v>
      </c>
      <c r="H50" s="25"/>
      <c r="I50" s="26"/>
      <c r="J50" s="27"/>
    </row>
    <row r="51" spans="1:10" ht="12.75">
      <c r="A51" s="21">
        <v>33</v>
      </c>
      <c r="B51" s="28" t="s">
        <v>39</v>
      </c>
      <c r="C51" s="29" t="s">
        <v>16</v>
      </c>
      <c r="D51" s="29" t="s">
        <v>17</v>
      </c>
      <c r="E51" s="29">
        <v>5</v>
      </c>
      <c r="F51" s="24"/>
      <c r="G51" s="24">
        <f t="shared" si="0"/>
        <v>0</v>
      </c>
      <c r="H51" s="25"/>
      <c r="I51" s="26"/>
      <c r="J51" s="27"/>
    </row>
    <row r="52" spans="1:10" ht="12.75">
      <c r="A52" s="21">
        <v>34</v>
      </c>
      <c r="B52" s="28" t="s">
        <v>40</v>
      </c>
      <c r="C52" s="29" t="s">
        <v>16</v>
      </c>
      <c r="D52" s="29" t="s">
        <v>17</v>
      </c>
      <c r="E52" s="29">
        <v>25</v>
      </c>
      <c r="F52" s="24"/>
      <c r="G52" s="24">
        <f t="shared" si="0"/>
        <v>0</v>
      </c>
      <c r="H52" s="25"/>
      <c r="I52" s="26"/>
      <c r="J52" s="27"/>
    </row>
    <row r="53" spans="1:10" ht="12.75">
      <c r="A53" s="21">
        <v>35</v>
      </c>
      <c r="B53" s="28" t="s">
        <v>41</v>
      </c>
      <c r="C53" s="29" t="s">
        <v>16</v>
      </c>
      <c r="D53" s="29" t="s">
        <v>17</v>
      </c>
      <c r="E53" s="29">
        <v>25</v>
      </c>
      <c r="F53" s="24"/>
      <c r="G53" s="24">
        <f t="shared" si="0"/>
        <v>0</v>
      </c>
      <c r="H53" s="25"/>
      <c r="I53" s="26"/>
      <c r="J53" s="27"/>
    </row>
    <row r="54" spans="1:10" ht="25.5">
      <c r="A54" s="21">
        <v>36</v>
      </c>
      <c r="B54" s="30" t="s">
        <v>42</v>
      </c>
      <c r="C54" s="31" t="s">
        <v>16</v>
      </c>
      <c r="D54" s="31" t="s">
        <v>17</v>
      </c>
      <c r="E54" s="32">
        <v>200</v>
      </c>
      <c r="F54" s="24"/>
      <c r="G54" s="24">
        <f t="shared" si="0"/>
        <v>0</v>
      </c>
      <c r="H54" s="25"/>
      <c r="I54" s="26"/>
      <c r="J54" s="27"/>
    </row>
    <row r="55" spans="1:10" ht="38.25">
      <c r="A55" s="21">
        <v>37</v>
      </c>
      <c r="B55" s="22" t="s">
        <v>43</v>
      </c>
      <c r="C55" s="21" t="s">
        <v>16</v>
      </c>
      <c r="D55" s="21" t="s">
        <v>17</v>
      </c>
      <c r="E55" s="23">
        <v>60</v>
      </c>
      <c r="F55" s="24"/>
      <c r="G55" s="24">
        <f t="shared" si="0"/>
        <v>0</v>
      </c>
      <c r="H55" s="25"/>
      <c r="I55" s="26"/>
      <c r="J55" s="27"/>
    </row>
    <row r="56" spans="1:10" ht="31.5" customHeight="1">
      <c r="A56" s="21">
        <v>38</v>
      </c>
      <c r="B56" s="22" t="s">
        <v>44</v>
      </c>
      <c r="C56" s="21" t="s">
        <v>16</v>
      </c>
      <c r="D56" s="21" t="s">
        <v>17</v>
      </c>
      <c r="E56" s="23">
        <v>60</v>
      </c>
      <c r="F56" s="24"/>
      <c r="G56" s="24">
        <f t="shared" si="0"/>
        <v>0</v>
      </c>
      <c r="H56" s="25"/>
      <c r="I56" s="26"/>
      <c r="J56" s="27"/>
    </row>
    <row r="57" spans="1:10" ht="51">
      <c r="A57" s="21">
        <v>39</v>
      </c>
      <c r="B57" s="22" t="s">
        <v>45</v>
      </c>
      <c r="C57" s="21" t="s">
        <v>16</v>
      </c>
      <c r="D57" s="21" t="s">
        <v>17</v>
      </c>
      <c r="E57" s="23">
        <v>60</v>
      </c>
      <c r="F57" s="24"/>
      <c r="G57" s="24">
        <f t="shared" si="0"/>
        <v>0</v>
      </c>
      <c r="H57" s="25"/>
      <c r="I57" s="26"/>
      <c r="J57" s="27"/>
    </row>
    <row r="58" spans="1:10" ht="54" customHeight="1">
      <c r="A58" s="21">
        <v>40</v>
      </c>
      <c r="B58" s="22" t="s">
        <v>46</v>
      </c>
      <c r="C58" s="21" t="s">
        <v>16</v>
      </c>
      <c r="D58" s="21" t="s">
        <v>17</v>
      </c>
      <c r="E58" s="23">
        <v>50</v>
      </c>
      <c r="F58" s="24"/>
      <c r="G58" s="24">
        <f t="shared" si="0"/>
        <v>0</v>
      </c>
      <c r="H58" s="25"/>
      <c r="I58" s="26"/>
      <c r="J58" s="27"/>
    </row>
    <row r="59" spans="1:10" ht="114.75">
      <c r="A59" s="21">
        <v>41</v>
      </c>
      <c r="B59" s="22" t="s">
        <v>47</v>
      </c>
      <c r="C59" s="21" t="s">
        <v>16</v>
      </c>
      <c r="D59" s="21" t="s">
        <v>17</v>
      </c>
      <c r="E59" s="23">
        <v>50</v>
      </c>
      <c r="F59" s="24"/>
      <c r="G59" s="24">
        <f t="shared" si="0"/>
        <v>0</v>
      </c>
      <c r="H59" s="25"/>
      <c r="I59" s="26"/>
      <c r="J59" s="27"/>
    </row>
    <row r="60" spans="1:10" ht="114.75">
      <c r="A60" s="21">
        <v>42</v>
      </c>
      <c r="B60" s="22" t="s">
        <v>48</v>
      </c>
      <c r="C60" s="21" t="s">
        <v>16</v>
      </c>
      <c r="D60" s="21" t="s">
        <v>17</v>
      </c>
      <c r="E60" s="23">
        <v>50</v>
      </c>
      <c r="F60" s="24"/>
      <c r="G60" s="24">
        <f t="shared" si="0"/>
        <v>0</v>
      </c>
      <c r="H60" s="25"/>
      <c r="I60" s="26"/>
      <c r="J60" s="27"/>
    </row>
    <row r="61" spans="1:10" ht="127.5">
      <c r="A61" s="21">
        <v>43</v>
      </c>
      <c r="B61" s="22" t="s">
        <v>49</v>
      </c>
      <c r="C61" s="21" t="s">
        <v>16</v>
      </c>
      <c r="D61" s="21" t="s">
        <v>17</v>
      </c>
      <c r="E61" s="23">
        <v>20</v>
      </c>
      <c r="F61" s="24"/>
      <c r="G61" s="24">
        <f t="shared" si="0"/>
        <v>0</v>
      </c>
      <c r="H61" s="25"/>
      <c r="I61" s="26"/>
      <c r="J61" s="27"/>
    </row>
    <row r="62" spans="1:10" ht="38.25">
      <c r="A62" s="21">
        <v>44</v>
      </c>
      <c r="B62" s="22" t="s">
        <v>50</v>
      </c>
      <c r="C62" s="21" t="s">
        <v>16</v>
      </c>
      <c r="D62" s="21" t="s">
        <v>17</v>
      </c>
      <c r="E62" s="23">
        <v>20</v>
      </c>
      <c r="F62" s="24"/>
      <c r="G62" s="24">
        <f t="shared" si="0"/>
        <v>0</v>
      </c>
      <c r="H62" s="25"/>
      <c r="I62" s="26"/>
      <c r="J62" s="27"/>
    </row>
    <row r="63" spans="1:10" ht="42" customHeight="1">
      <c r="A63" s="21">
        <v>45</v>
      </c>
      <c r="B63" s="22" t="s">
        <v>51</v>
      </c>
      <c r="C63" s="21" t="s">
        <v>16</v>
      </c>
      <c r="D63" s="21" t="s">
        <v>17</v>
      </c>
      <c r="E63" s="23">
        <v>20</v>
      </c>
      <c r="F63" s="24"/>
      <c r="G63" s="24">
        <f t="shared" si="0"/>
        <v>0</v>
      </c>
      <c r="H63" s="25"/>
      <c r="I63" s="26"/>
      <c r="J63" s="27"/>
    </row>
    <row r="64" spans="1:10" ht="27.75" customHeight="1">
      <c r="A64" s="21">
        <v>46</v>
      </c>
      <c r="B64" s="22" t="s">
        <v>52</v>
      </c>
      <c r="C64" s="21" t="s">
        <v>16</v>
      </c>
      <c r="D64" s="21" t="s">
        <v>17</v>
      </c>
      <c r="E64" s="23">
        <v>20</v>
      </c>
      <c r="F64" s="24"/>
      <c r="G64" s="24">
        <f t="shared" si="0"/>
        <v>0</v>
      </c>
      <c r="H64" s="25"/>
      <c r="I64" s="26"/>
      <c r="J64" s="27"/>
    </row>
    <row r="65" spans="1:10" ht="63.75">
      <c r="A65" s="21">
        <v>47</v>
      </c>
      <c r="B65" s="22" t="s">
        <v>53</v>
      </c>
      <c r="C65" s="21" t="s">
        <v>16</v>
      </c>
      <c r="D65" s="21" t="s">
        <v>17</v>
      </c>
      <c r="E65" s="23">
        <v>100</v>
      </c>
      <c r="F65" s="24"/>
      <c r="G65" s="24">
        <f t="shared" si="0"/>
        <v>0</v>
      </c>
      <c r="H65" s="25"/>
      <c r="I65" s="26"/>
      <c r="J65" s="27"/>
    </row>
    <row r="66" spans="1:10" ht="63.75">
      <c r="A66" s="21">
        <v>48</v>
      </c>
      <c r="B66" s="22" t="s">
        <v>54</v>
      </c>
      <c r="C66" s="21" t="s">
        <v>16</v>
      </c>
      <c r="D66" s="21" t="s">
        <v>17</v>
      </c>
      <c r="E66" s="23">
        <v>50</v>
      </c>
      <c r="F66" s="24"/>
      <c r="G66" s="24">
        <f t="shared" si="0"/>
        <v>0</v>
      </c>
      <c r="H66" s="25"/>
      <c r="I66" s="26"/>
      <c r="J66" s="27"/>
    </row>
    <row r="68" spans="3:7" ht="12.75" customHeight="1">
      <c r="C68" s="35" t="s">
        <v>55</v>
      </c>
      <c r="D68" s="35"/>
      <c r="E68" s="35"/>
      <c r="F68" s="35"/>
      <c r="G68" s="11">
        <f>SUM(G19:G66)</f>
        <v>0</v>
      </c>
    </row>
    <row r="69" spans="3:7" ht="12.75" customHeight="1">
      <c r="C69" s="35" t="s">
        <v>56</v>
      </c>
      <c r="D69" s="35"/>
      <c r="E69" s="35"/>
      <c r="F69" s="35"/>
      <c r="G69" s="11"/>
    </row>
    <row r="70" spans="3:7" ht="12.75" customHeight="1">
      <c r="C70" s="35" t="s">
        <v>57</v>
      </c>
      <c r="D70" s="35"/>
      <c r="E70" s="35"/>
      <c r="F70" s="35"/>
      <c r="G70" s="11">
        <f>G68-G69</f>
        <v>0</v>
      </c>
    </row>
    <row r="71" spans="3:7" ht="12.75" customHeight="1">
      <c r="C71" s="35" t="s">
        <v>58</v>
      </c>
      <c r="D71" s="35"/>
      <c r="E71" s="35"/>
      <c r="F71" s="35"/>
      <c r="G71" s="11"/>
    </row>
    <row r="72" spans="3:7" ht="12.75" customHeight="1">
      <c r="C72" s="35" t="s">
        <v>59</v>
      </c>
      <c r="D72" s="35"/>
      <c r="E72" s="35"/>
      <c r="F72" s="35"/>
      <c r="G72" s="11">
        <f>G70+G71</f>
        <v>0</v>
      </c>
    </row>
    <row r="73" spans="3:7" ht="12.75">
      <c r="C73" s="12"/>
      <c r="D73" s="13"/>
      <c r="E73" s="13"/>
      <c r="F73" s="13"/>
      <c r="G73" s="14"/>
    </row>
    <row r="74" spans="3:7" ht="12.75">
      <c r="C74" s="12"/>
      <c r="D74" s="13"/>
      <c r="E74" s="13"/>
      <c r="F74" s="13"/>
      <c r="G74" s="14"/>
    </row>
    <row r="75" spans="2:7" ht="12.75">
      <c r="B75" t="s">
        <v>60</v>
      </c>
      <c r="C75" s="12"/>
      <c r="D75" s="13"/>
      <c r="E75" s="13"/>
      <c r="F75" s="13"/>
      <c r="G75" s="14" t="s">
        <v>61</v>
      </c>
    </row>
    <row r="76" spans="3:7" ht="12.75">
      <c r="C76" s="12"/>
      <c r="D76" s="13"/>
      <c r="E76" s="13"/>
      <c r="F76" s="13"/>
      <c r="G76" s="14"/>
    </row>
    <row r="78" ht="12.75">
      <c r="B78" s="15" t="s">
        <v>62</v>
      </c>
    </row>
    <row r="79" spans="2:9" ht="99" customHeight="1">
      <c r="B79" s="34" t="s">
        <v>63</v>
      </c>
      <c r="C79" s="34"/>
      <c r="D79" s="34"/>
      <c r="E79" s="34"/>
      <c r="F79" s="34"/>
      <c r="G79" s="34"/>
      <c r="H79" s="34"/>
      <c r="I79" s="34"/>
    </row>
  </sheetData>
  <sheetProtection/>
  <mergeCells count="6">
    <mergeCell ref="B79:I79"/>
    <mergeCell ref="C68:F68"/>
    <mergeCell ref="C69:F69"/>
    <mergeCell ref="C70:F70"/>
    <mergeCell ref="C71:F71"/>
    <mergeCell ref="C72:F72"/>
  </mergeCells>
  <printOptions/>
  <pageMargins left="0.75" right="0.75" top="0.39375" bottom="0.39375"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Majda</dc:creator>
  <cp:keywords/>
  <dc:description/>
  <cp:lastModifiedBy>IPSE</cp:lastModifiedBy>
  <cp:lastPrinted>2012-11-19T13:19:14Z</cp:lastPrinted>
  <dcterms:created xsi:type="dcterms:W3CDTF">2012-11-08T12:08:41Z</dcterms:created>
  <dcterms:modified xsi:type="dcterms:W3CDTF">2014-11-26T10:32:33Z</dcterms:modified>
  <cp:category/>
  <cp:version/>
  <cp:contentType/>
  <cp:contentStatus/>
</cp:coreProperties>
</file>